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filterPrivacy="1"/>
  <xr:revisionPtr revIDLastSave="0" documentId="13_ncr:1_{BDF35598-BE89-4DD4-A1BB-18DE9874AD32}" xr6:coauthVersionLast="36" xr6:coauthVersionMax="36" xr10:uidLastSave="{00000000-0000-0000-0000-000000000000}"/>
  <bookViews>
    <workbookView xWindow="0" yWindow="0" windowWidth="38400" windowHeight="17505" tabRatio="623" xr2:uid="{00000000-000D-0000-FFFF-FFFF00000000}"/>
  </bookViews>
  <sheets>
    <sheet name="Instructuni completare" sheetId="6" r:id="rId1"/>
    <sheet name="Sinteza racordare casnici" sheetId="8" r:id="rId2"/>
    <sheet name="Sinteza racordare noncasnici" sheetId="20" r:id="rId3"/>
    <sheet name="Ianuarie" sheetId="2" r:id="rId4"/>
    <sheet name="Februarie" sheetId="9" r:id="rId5"/>
    <sheet name="Martie" sheetId="10" r:id="rId6"/>
    <sheet name="Aprilie" sheetId="11" r:id="rId7"/>
    <sheet name="Mai" sheetId="12" r:id="rId8"/>
    <sheet name="Iunie" sheetId="13" r:id="rId9"/>
    <sheet name="Iulie" sheetId="14" r:id="rId10"/>
    <sheet name="August" sheetId="15" r:id="rId11"/>
    <sheet name="Septembrie" sheetId="16" r:id="rId12"/>
    <sheet name="Octombrie" sheetId="17" r:id="rId13"/>
    <sheet name="Noiembrie" sheetId="18" r:id="rId14"/>
    <sheet name="Decembrie" sheetId="19" r:id="rId1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8" l="1"/>
  <c r="B2" i="2"/>
  <c r="AK15" i="19" l="1"/>
  <c r="AJ15" i="19"/>
  <c r="AI15" i="19"/>
  <c r="AH15" i="19"/>
  <c r="AG15" i="19"/>
  <c r="AG13" i="19" s="1"/>
  <c r="Z15" i="19"/>
  <c r="P15" i="19"/>
  <c r="O15" i="19"/>
  <c r="Y15" i="19" s="1"/>
  <c r="AK14" i="19"/>
  <c r="AJ14" i="19"/>
  <c r="AI14" i="19"/>
  <c r="AH14" i="19"/>
  <c r="AH13" i="19" s="1"/>
  <c r="AG14" i="19"/>
  <c r="Y14" i="19"/>
  <c r="P14" i="19"/>
  <c r="P13" i="19" s="1"/>
  <c r="O14" i="19"/>
  <c r="AK15" i="18"/>
  <c r="AJ15" i="18"/>
  <c r="AI15" i="18"/>
  <c r="AH15" i="18"/>
  <c r="AG15" i="18"/>
  <c r="P15" i="18"/>
  <c r="Z15" i="18" s="1"/>
  <c r="O15" i="18"/>
  <c r="Y15" i="18" s="1"/>
  <c r="AK14" i="18"/>
  <c r="AK13" i="18" s="1"/>
  <c r="AJ14" i="18"/>
  <c r="AI14" i="18"/>
  <c r="AH14" i="18"/>
  <c r="AG14" i="18"/>
  <c r="Y14" i="18"/>
  <c r="P14" i="18"/>
  <c r="Z14" i="18" s="1"/>
  <c r="O14" i="18"/>
  <c r="AK15" i="17"/>
  <c r="AJ15" i="17"/>
  <c r="AI15" i="17"/>
  <c r="AH15" i="17"/>
  <c r="AG15" i="17"/>
  <c r="AG13" i="17" s="1"/>
  <c r="P15" i="17"/>
  <c r="Z15" i="17" s="1"/>
  <c r="O15" i="17"/>
  <c r="Y15" i="17" s="1"/>
  <c r="AK14" i="17"/>
  <c r="AK13" i="17" s="1"/>
  <c r="AK12" i="17" s="1"/>
  <c r="AJ14" i="17"/>
  <c r="AJ13" i="17" s="1"/>
  <c r="AI14" i="17"/>
  <c r="AH14" i="17"/>
  <c r="AG14" i="17"/>
  <c r="Y14" i="17"/>
  <c r="P14" i="17"/>
  <c r="Z14" i="17" s="1"/>
  <c r="Z13" i="17" s="1"/>
  <c r="O14" i="17"/>
  <c r="AK15" i="16"/>
  <c r="AK13" i="16" s="1"/>
  <c r="AJ15" i="16"/>
  <c r="AI15" i="16"/>
  <c r="AH15" i="16"/>
  <c r="AG15" i="16"/>
  <c r="P15" i="16"/>
  <c r="Z15" i="16" s="1"/>
  <c r="O15" i="16"/>
  <c r="Y15" i="16" s="1"/>
  <c r="AK14" i="16"/>
  <c r="AJ14" i="16"/>
  <c r="AJ13" i="16" s="1"/>
  <c r="AI14" i="16"/>
  <c r="AI13" i="16" s="1"/>
  <c r="AH14" i="16"/>
  <c r="AG14" i="16"/>
  <c r="Y14" i="16"/>
  <c r="P14" i="16"/>
  <c r="Z14" i="16" s="1"/>
  <c r="Z13" i="16" s="1"/>
  <c r="O14" i="16"/>
  <c r="AK15" i="15"/>
  <c r="AJ15" i="15"/>
  <c r="AI15" i="15"/>
  <c r="AH15" i="15"/>
  <c r="AG15" i="15"/>
  <c r="P15" i="15"/>
  <c r="Z15" i="15" s="1"/>
  <c r="O15" i="15"/>
  <c r="Y15" i="15" s="1"/>
  <c r="AK14" i="15"/>
  <c r="AJ14" i="15"/>
  <c r="AJ13" i="15" s="1"/>
  <c r="AJ12" i="15" s="1"/>
  <c r="AI14" i="15"/>
  <c r="AH14" i="15"/>
  <c r="AH13" i="15" s="1"/>
  <c r="AG14" i="15"/>
  <c r="Y14" i="15"/>
  <c r="P14" i="15"/>
  <c r="Z14" i="15" s="1"/>
  <c r="O14" i="15"/>
  <c r="AK15" i="14"/>
  <c r="AJ15" i="14"/>
  <c r="AI15" i="14"/>
  <c r="AH15" i="14"/>
  <c r="AG15" i="14"/>
  <c r="P15" i="14"/>
  <c r="Z15" i="14" s="1"/>
  <c r="O15" i="14"/>
  <c r="Y15" i="14" s="1"/>
  <c r="AK14" i="14"/>
  <c r="AK13" i="14" s="1"/>
  <c r="AK12" i="14" s="1"/>
  <c r="AJ14" i="14"/>
  <c r="AI14" i="14"/>
  <c r="AH14" i="14"/>
  <c r="AG14" i="14"/>
  <c r="AG13" i="14" s="1"/>
  <c r="Z14" i="14"/>
  <c r="Y14" i="14"/>
  <c r="P14" i="14"/>
  <c r="O14" i="14"/>
  <c r="AK15" i="13"/>
  <c r="AJ15" i="13"/>
  <c r="AI15" i="13"/>
  <c r="AH15" i="13"/>
  <c r="AG15" i="13"/>
  <c r="P15" i="13"/>
  <c r="Z15" i="13" s="1"/>
  <c r="O15" i="13"/>
  <c r="Y15" i="13" s="1"/>
  <c r="AK14" i="13"/>
  <c r="AJ14" i="13"/>
  <c r="AI14" i="13"/>
  <c r="AI13" i="13" s="1"/>
  <c r="AI12" i="13" s="1"/>
  <c r="AH14" i="13"/>
  <c r="AG14" i="13"/>
  <c r="AG13" i="13" s="1"/>
  <c r="Z14" i="13"/>
  <c r="P14" i="13"/>
  <c r="O14" i="13"/>
  <c r="Y14" i="13" s="1"/>
  <c r="AK15" i="12"/>
  <c r="AJ15" i="12"/>
  <c r="AI15" i="12"/>
  <c r="AH15" i="12"/>
  <c r="AH13" i="12" s="1"/>
  <c r="AH12" i="12" s="1"/>
  <c r="AG15" i="12"/>
  <c r="P15" i="12"/>
  <c r="Z15" i="12" s="1"/>
  <c r="Z13" i="12" s="1"/>
  <c r="O15" i="12"/>
  <c r="Y15" i="12" s="1"/>
  <c r="AK14" i="12"/>
  <c r="AJ14" i="12"/>
  <c r="AI14" i="12"/>
  <c r="AH14" i="12"/>
  <c r="AG14" i="12"/>
  <c r="Z14" i="12"/>
  <c r="Y14" i="12"/>
  <c r="P14" i="12"/>
  <c r="O14" i="12"/>
  <c r="AK15" i="11"/>
  <c r="AJ15" i="11"/>
  <c r="AI15" i="11"/>
  <c r="AH15" i="11"/>
  <c r="AG15" i="11"/>
  <c r="P15" i="11"/>
  <c r="Z15" i="11" s="1"/>
  <c r="O15" i="11"/>
  <c r="Y15" i="11" s="1"/>
  <c r="AK14" i="11"/>
  <c r="AJ14" i="11"/>
  <c r="AI14" i="11"/>
  <c r="AI13" i="11" s="1"/>
  <c r="AH14" i="11"/>
  <c r="AH13" i="11" s="1"/>
  <c r="AG14" i="11"/>
  <c r="Z14" i="11"/>
  <c r="P14" i="11"/>
  <c r="O14" i="11"/>
  <c r="Y14" i="11" s="1"/>
  <c r="AK15" i="10"/>
  <c r="AJ15" i="10"/>
  <c r="AI15" i="10"/>
  <c r="AH15" i="10"/>
  <c r="AG15" i="10"/>
  <c r="Y15" i="10"/>
  <c r="AA15" i="10" s="1"/>
  <c r="P15" i="10"/>
  <c r="Z15" i="10" s="1"/>
  <c r="O15" i="10"/>
  <c r="AK14" i="10"/>
  <c r="AJ14" i="10"/>
  <c r="AI14" i="10"/>
  <c r="AH14" i="10"/>
  <c r="AH13" i="10" s="1"/>
  <c r="AH12" i="10" s="1"/>
  <c r="AG14" i="10"/>
  <c r="Z14" i="10"/>
  <c r="P14" i="10"/>
  <c r="O14" i="10"/>
  <c r="Y14" i="10" s="1"/>
  <c r="AK15" i="9"/>
  <c r="AJ15" i="9"/>
  <c r="AI15" i="9"/>
  <c r="AH15" i="9"/>
  <c r="AG15" i="9"/>
  <c r="Z15" i="9"/>
  <c r="P15" i="9"/>
  <c r="O15" i="9"/>
  <c r="Y15" i="9" s="1"/>
  <c r="AK14" i="9"/>
  <c r="AJ14" i="9"/>
  <c r="AI14" i="9"/>
  <c r="AH14" i="9"/>
  <c r="AH13" i="9" s="1"/>
  <c r="AG14" i="9"/>
  <c r="AG13" i="9" s="1"/>
  <c r="AG12" i="9" s="1"/>
  <c r="Z14" i="9"/>
  <c r="Y14" i="9"/>
  <c r="P14" i="9"/>
  <c r="O14" i="9"/>
  <c r="Z68" i="19"/>
  <c r="P68" i="19"/>
  <c r="O68" i="19"/>
  <c r="Y68" i="19" s="1"/>
  <c r="AA68" i="19" s="1"/>
  <c r="Z67" i="19"/>
  <c r="P67" i="19"/>
  <c r="O67" i="19"/>
  <c r="Y67" i="19" s="1"/>
  <c r="AA67" i="19" s="1"/>
  <c r="P66" i="19"/>
  <c r="P65" i="19" s="1"/>
  <c r="O66" i="19"/>
  <c r="Y66" i="19" s="1"/>
  <c r="X65" i="19"/>
  <c r="W65" i="19"/>
  <c r="V65" i="19"/>
  <c r="U65" i="19"/>
  <c r="T65" i="19"/>
  <c r="S65" i="19"/>
  <c r="R65" i="19"/>
  <c r="Q65" i="19"/>
  <c r="N65" i="19"/>
  <c r="M65" i="19"/>
  <c r="L65" i="19"/>
  <c r="K65" i="19"/>
  <c r="J65" i="19"/>
  <c r="I65" i="19"/>
  <c r="H65" i="19"/>
  <c r="G65" i="19"/>
  <c r="Z63" i="19"/>
  <c r="Y63" i="19"/>
  <c r="AA63" i="19" s="1"/>
  <c r="P63" i="19"/>
  <c r="O63" i="19"/>
  <c r="P62" i="19"/>
  <c r="Z62" i="19" s="1"/>
  <c r="O62" i="19"/>
  <c r="Y62" i="19" s="1"/>
  <c r="AA62" i="19" s="1"/>
  <c r="AA61" i="19"/>
  <c r="Y61" i="19"/>
  <c r="Y60" i="19" s="1"/>
  <c r="P61" i="19"/>
  <c r="Z61" i="19" s="1"/>
  <c r="Z60" i="19" s="1"/>
  <c r="O61" i="19"/>
  <c r="X60" i="19"/>
  <c r="X55" i="19" s="1"/>
  <c r="W60" i="19"/>
  <c r="V60" i="19"/>
  <c r="U60" i="19"/>
  <c r="T60" i="19"/>
  <c r="S60" i="19"/>
  <c r="R60" i="19"/>
  <c r="R55" i="19" s="1"/>
  <c r="Q60" i="19"/>
  <c r="P60" i="19"/>
  <c r="N60" i="19"/>
  <c r="M60" i="19"/>
  <c r="L60" i="19"/>
  <c r="K60" i="19"/>
  <c r="J60" i="19"/>
  <c r="J55" i="19" s="1"/>
  <c r="I60" i="19"/>
  <c r="H60" i="19"/>
  <c r="H55" i="19" s="1"/>
  <c r="G60" i="19"/>
  <c r="Z59" i="19"/>
  <c r="P59" i="19"/>
  <c r="O59" i="19"/>
  <c r="Y59" i="19" s="1"/>
  <c r="AA59" i="19" s="1"/>
  <c r="Z58" i="19"/>
  <c r="P58" i="19"/>
  <c r="O58" i="19"/>
  <c r="Y58" i="19" s="1"/>
  <c r="AA58" i="19" s="1"/>
  <c r="P57" i="19"/>
  <c r="P56" i="19" s="1"/>
  <c r="P55" i="19" s="1"/>
  <c r="O57" i="19"/>
  <c r="O56" i="19" s="1"/>
  <c r="X56" i="19"/>
  <c r="W56" i="19"/>
  <c r="V56" i="19"/>
  <c r="V55" i="19" s="1"/>
  <c r="U56" i="19"/>
  <c r="U55" i="19" s="1"/>
  <c r="U10" i="19" s="1"/>
  <c r="T56" i="19"/>
  <c r="T55" i="19" s="1"/>
  <c r="S56" i="19"/>
  <c r="R56" i="19"/>
  <c r="Q56" i="19"/>
  <c r="N56" i="19"/>
  <c r="N55" i="19" s="1"/>
  <c r="M56" i="19"/>
  <c r="M55" i="19" s="1"/>
  <c r="M10" i="19" s="1"/>
  <c r="L56" i="19"/>
  <c r="L55" i="19" s="1"/>
  <c r="K56" i="19"/>
  <c r="J56" i="19"/>
  <c r="I56" i="19"/>
  <c r="H56" i="19"/>
  <c r="G56" i="19"/>
  <c r="W55" i="19"/>
  <c r="S55" i="19"/>
  <c r="Q55" i="19"/>
  <c r="K55" i="19"/>
  <c r="I55" i="19"/>
  <c r="G55" i="19"/>
  <c r="P54" i="19"/>
  <c r="Z54" i="19" s="1"/>
  <c r="O54" i="19"/>
  <c r="Y54" i="19" s="1"/>
  <c r="AA54" i="19" s="1"/>
  <c r="AA53" i="19"/>
  <c r="Y53" i="19"/>
  <c r="P53" i="19"/>
  <c r="Z53" i="19" s="1"/>
  <c r="O53" i="19"/>
  <c r="Y52" i="19"/>
  <c r="Y51" i="19" s="1"/>
  <c r="P52" i="19"/>
  <c r="P51" i="19" s="1"/>
  <c r="O52" i="19"/>
  <c r="X51" i="19"/>
  <c r="W51" i="19"/>
  <c r="V51" i="19"/>
  <c r="U51" i="19"/>
  <c r="T51" i="19"/>
  <c r="S51" i="19"/>
  <c r="R51" i="19"/>
  <c r="Q51" i="19"/>
  <c r="O51" i="19"/>
  <c r="N51" i="19"/>
  <c r="M51" i="19"/>
  <c r="L51" i="19"/>
  <c r="K51" i="19"/>
  <c r="J51" i="19"/>
  <c r="I51" i="19"/>
  <c r="H51" i="19"/>
  <c r="G51" i="19"/>
  <c r="Z49" i="19"/>
  <c r="P49" i="19"/>
  <c r="O49" i="19"/>
  <c r="Y49" i="19" s="1"/>
  <c r="AA49" i="19" s="1"/>
  <c r="P48" i="19"/>
  <c r="Z48" i="19" s="1"/>
  <c r="O48" i="19"/>
  <c r="O46" i="19" s="1"/>
  <c r="Z47" i="19"/>
  <c r="Z46" i="19" s="1"/>
  <c r="Y47" i="19"/>
  <c r="AA47" i="19" s="1"/>
  <c r="P47" i="19"/>
  <c r="P46" i="19" s="1"/>
  <c r="O47" i="19"/>
  <c r="X46" i="19"/>
  <c r="W46" i="19"/>
  <c r="V46" i="19"/>
  <c r="U46" i="19"/>
  <c r="T46" i="19"/>
  <c r="S46" i="19"/>
  <c r="R46" i="19"/>
  <c r="Q46" i="19"/>
  <c r="Q41" i="19" s="1"/>
  <c r="Q40" i="19" s="1"/>
  <c r="N46" i="19"/>
  <c r="M46" i="19"/>
  <c r="L46" i="19"/>
  <c r="K46" i="19"/>
  <c r="J46" i="19"/>
  <c r="I46" i="19"/>
  <c r="I41" i="19" s="1"/>
  <c r="I40" i="19" s="1"/>
  <c r="H46" i="19"/>
  <c r="G46" i="19"/>
  <c r="P45" i="19"/>
  <c r="Z45" i="19" s="1"/>
  <c r="O45" i="19"/>
  <c r="Y45" i="19" s="1"/>
  <c r="AA45" i="19" s="1"/>
  <c r="AA44" i="19"/>
  <c r="Y44" i="19"/>
  <c r="P44" i="19"/>
  <c r="Z44" i="19" s="1"/>
  <c r="O44" i="19"/>
  <c r="Y43" i="19"/>
  <c r="P43" i="19"/>
  <c r="P42" i="19" s="1"/>
  <c r="O43" i="19"/>
  <c r="X42" i="19"/>
  <c r="W42" i="19"/>
  <c r="W41" i="19" s="1"/>
  <c r="W40" i="19" s="1"/>
  <c r="V42" i="19"/>
  <c r="V41" i="19" s="1"/>
  <c r="V40" i="19" s="1"/>
  <c r="U42" i="19"/>
  <c r="U41" i="19" s="1"/>
  <c r="U40" i="19" s="1"/>
  <c r="T42" i="19"/>
  <c r="S42" i="19"/>
  <c r="S41" i="19" s="1"/>
  <c r="S40" i="19" s="1"/>
  <c r="R42" i="19"/>
  <c r="Q42" i="19"/>
  <c r="O42" i="19"/>
  <c r="N42" i="19"/>
  <c r="N41" i="19" s="1"/>
  <c r="M42" i="19"/>
  <c r="M41" i="19" s="1"/>
  <c r="M40" i="19" s="1"/>
  <c r="L42" i="19"/>
  <c r="K42" i="19"/>
  <c r="K41" i="19" s="1"/>
  <c r="K40" i="19" s="1"/>
  <c r="J42" i="19"/>
  <c r="I42" i="19"/>
  <c r="H42" i="19"/>
  <c r="G42" i="19"/>
  <c r="G41" i="19" s="1"/>
  <c r="G40" i="19" s="1"/>
  <c r="X41" i="19"/>
  <c r="X40" i="19" s="1"/>
  <c r="T41" i="19"/>
  <c r="R41" i="19"/>
  <c r="L41" i="19"/>
  <c r="L40" i="19" s="1"/>
  <c r="J41" i="19"/>
  <c r="H41" i="19"/>
  <c r="H40" i="19" s="1"/>
  <c r="AK39" i="19"/>
  <c r="AJ39" i="19"/>
  <c r="AI39" i="19"/>
  <c r="AH39" i="19"/>
  <c r="AG39" i="19"/>
  <c r="AE39" i="19"/>
  <c r="AD39" i="19"/>
  <c r="Z39" i="19"/>
  <c r="Y39" i="19"/>
  <c r="AA39" i="19" s="1"/>
  <c r="P39" i="19"/>
  <c r="O39" i="19"/>
  <c r="AK38" i="19"/>
  <c r="AJ38" i="19"/>
  <c r="AI38" i="19"/>
  <c r="AH38" i="19"/>
  <c r="AG38" i="19"/>
  <c r="Z38" i="19"/>
  <c r="Y38" i="19"/>
  <c r="AA38" i="19" s="1"/>
  <c r="P38" i="19"/>
  <c r="O38" i="19"/>
  <c r="AK37" i="19"/>
  <c r="AK36" i="19" s="1"/>
  <c r="AJ37" i="19"/>
  <c r="AI37" i="19"/>
  <c r="AH37" i="19"/>
  <c r="AH36" i="19" s="1"/>
  <c r="AG37" i="19"/>
  <c r="P37" i="19"/>
  <c r="Z37" i="19" s="1"/>
  <c r="Z36" i="19" s="1"/>
  <c r="O37" i="19"/>
  <c r="Y37" i="19" s="1"/>
  <c r="AC36" i="19"/>
  <c r="AC26" i="19" s="1"/>
  <c r="AC10" i="19" s="1"/>
  <c r="X36" i="19"/>
  <c r="W36" i="19"/>
  <c r="V36" i="19"/>
  <c r="U36" i="19"/>
  <c r="T36" i="19"/>
  <c r="T26" i="19" s="1"/>
  <c r="S36" i="19"/>
  <c r="R36" i="19"/>
  <c r="Q36" i="19"/>
  <c r="N36" i="19"/>
  <c r="M36" i="19"/>
  <c r="L36" i="19"/>
  <c r="L26" i="19" s="1"/>
  <c r="L10" i="19" s="1"/>
  <c r="K36" i="19"/>
  <c r="J36" i="19"/>
  <c r="I36" i="19"/>
  <c r="H36" i="19"/>
  <c r="G36" i="19"/>
  <c r="AK34" i="19"/>
  <c r="AJ34" i="19"/>
  <c r="AI34" i="19"/>
  <c r="AH34" i="19"/>
  <c r="AG34" i="19"/>
  <c r="Z34" i="19"/>
  <c r="Y34" i="19"/>
  <c r="AD34" i="19" s="1"/>
  <c r="P34" i="19"/>
  <c r="O34" i="19"/>
  <c r="AK33" i="19"/>
  <c r="AJ33" i="19"/>
  <c r="AJ31" i="19" s="1"/>
  <c r="AI33" i="19"/>
  <c r="AH33" i="19"/>
  <c r="AG33" i="19"/>
  <c r="AG31" i="19" s="1"/>
  <c r="P33" i="19"/>
  <c r="Z33" i="19" s="1"/>
  <c r="O33" i="19"/>
  <c r="Y33" i="19" s="1"/>
  <c r="AK32" i="19"/>
  <c r="AJ32" i="19"/>
  <c r="AI32" i="19"/>
  <c r="AI31" i="19" s="1"/>
  <c r="AH32" i="19"/>
  <c r="AG32" i="19"/>
  <c r="AA32" i="19"/>
  <c r="Y32" i="19"/>
  <c r="AD32" i="19" s="1"/>
  <c r="P32" i="19"/>
  <c r="Z32" i="19" s="1"/>
  <c r="Z31" i="19" s="1"/>
  <c r="O32" i="19"/>
  <c r="AH31" i="19"/>
  <c r="AC31" i="19"/>
  <c r="X31" i="19"/>
  <c r="W31" i="19"/>
  <c r="V31" i="19"/>
  <c r="U31" i="19"/>
  <c r="T31" i="19"/>
  <c r="S31" i="19"/>
  <c r="R31" i="19"/>
  <c r="R26" i="19" s="1"/>
  <c r="Q31" i="19"/>
  <c r="Q26" i="19" s="1"/>
  <c r="Q10" i="19" s="1"/>
  <c r="O31" i="19"/>
  <c r="N31" i="19"/>
  <c r="M31" i="19"/>
  <c r="L31" i="19"/>
  <c r="K31" i="19"/>
  <c r="J31" i="19"/>
  <c r="J26" i="19" s="1"/>
  <c r="I31" i="19"/>
  <c r="I26" i="19" s="1"/>
  <c r="I10" i="19" s="1"/>
  <c r="H31" i="19"/>
  <c r="G31" i="19"/>
  <c r="AK30" i="19"/>
  <c r="AJ30" i="19"/>
  <c r="AI30" i="19"/>
  <c r="AH30" i="19"/>
  <c r="AG30" i="19"/>
  <c r="P30" i="19"/>
  <c r="Z30" i="19" s="1"/>
  <c r="O30" i="19"/>
  <c r="Y30" i="19" s="1"/>
  <c r="AK29" i="19"/>
  <c r="AJ29" i="19"/>
  <c r="AI29" i="19"/>
  <c r="AH29" i="19"/>
  <c r="AG29" i="19"/>
  <c r="AA29" i="19"/>
  <c r="Y29" i="19"/>
  <c r="AD29" i="19" s="1"/>
  <c r="P29" i="19"/>
  <c r="Z29" i="19" s="1"/>
  <c r="O29" i="19"/>
  <c r="AK28" i="19"/>
  <c r="AJ28" i="19"/>
  <c r="AI28" i="19"/>
  <c r="AI27" i="19" s="1"/>
  <c r="AH28" i="19"/>
  <c r="AH27" i="19" s="1"/>
  <c r="AG28" i="19"/>
  <c r="AG27" i="19" s="1"/>
  <c r="Y28" i="19"/>
  <c r="AD28" i="19" s="1"/>
  <c r="P28" i="19"/>
  <c r="Z28" i="19" s="1"/>
  <c r="O28" i="19"/>
  <c r="AC27" i="19"/>
  <c r="X27" i="19"/>
  <c r="X26" i="19" s="1"/>
  <c r="X10" i="19" s="1"/>
  <c r="W27" i="19"/>
  <c r="W26" i="19" s="1"/>
  <c r="W10" i="19" s="1"/>
  <c r="V27" i="19"/>
  <c r="V26" i="19" s="1"/>
  <c r="U27" i="19"/>
  <c r="T27" i="19"/>
  <c r="S27" i="19"/>
  <c r="R27" i="19"/>
  <c r="Q27" i="19"/>
  <c r="O27" i="19"/>
  <c r="N27" i="19"/>
  <c r="N26" i="19" s="1"/>
  <c r="N10" i="19" s="1"/>
  <c r="M27" i="19"/>
  <c r="L27" i="19"/>
  <c r="K27" i="19"/>
  <c r="J27" i="19"/>
  <c r="I27" i="19"/>
  <c r="H27" i="19"/>
  <c r="H26" i="19" s="1"/>
  <c r="H10" i="19" s="1"/>
  <c r="G27" i="19"/>
  <c r="G26" i="19" s="1"/>
  <c r="G10" i="19" s="1"/>
  <c r="U26" i="19"/>
  <c r="S26" i="19"/>
  <c r="S10" i="19" s="1"/>
  <c r="M26" i="19"/>
  <c r="K26" i="19"/>
  <c r="K10" i="19" s="1"/>
  <c r="AK25" i="19"/>
  <c r="AJ25" i="19"/>
  <c r="AI25" i="19"/>
  <c r="AH25" i="19"/>
  <c r="AG25" i="19"/>
  <c r="Y25" i="19"/>
  <c r="AD25" i="19" s="1"/>
  <c r="P25" i="19"/>
  <c r="Z25" i="19" s="1"/>
  <c r="O25" i="19"/>
  <c r="AK24" i="19"/>
  <c r="AJ24" i="19"/>
  <c r="AI24" i="19"/>
  <c r="AH24" i="19"/>
  <c r="AG24" i="19"/>
  <c r="Z24" i="19"/>
  <c r="P24" i="19"/>
  <c r="O24" i="19"/>
  <c r="Y24" i="19" s="1"/>
  <c r="AK23" i="19"/>
  <c r="AK22" i="19" s="1"/>
  <c r="AJ23" i="19"/>
  <c r="AJ22" i="19" s="1"/>
  <c r="AI23" i="19"/>
  <c r="AH23" i="19"/>
  <c r="AG23" i="19"/>
  <c r="AG22" i="19" s="1"/>
  <c r="Z23" i="19"/>
  <c r="P23" i="19"/>
  <c r="O23" i="19"/>
  <c r="Y23" i="19" s="1"/>
  <c r="AI22" i="19"/>
  <c r="AC22" i="19"/>
  <c r="X22" i="19"/>
  <c r="W22" i="19"/>
  <c r="V22" i="19"/>
  <c r="U22" i="19"/>
  <c r="T22" i="19"/>
  <c r="S22" i="19"/>
  <c r="R22" i="19"/>
  <c r="Q22" i="19"/>
  <c r="P22" i="19"/>
  <c r="N22" i="19"/>
  <c r="M22" i="19"/>
  <c r="L22" i="19"/>
  <c r="K22" i="19"/>
  <c r="J22" i="19"/>
  <c r="I22" i="19"/>
  <c r="H22" i="19"/>
  <c r="G22" i="19"/>
  <c r="AK20" i="19"/>
  <c r="AJ20" i="19"/>
  <c r="AI20" i="19"/>
  <c r="AH20" i="19"/>
  <c r="AG20" i="19"/>
  <c r="Z20" i="19"/>
  <c r="P20" i="19"/>
  <c r="O20" i="19"/>
  <c r="Y20" i="19" s="1"/>
  <c r="AK19" i="19"/>
  <c r="AK17" i="19" s="1"/>
  <c r="AJ19" i="19"/>
  <c r="AI19" i="19"/>
  <c r="AH19" i="19"/>
  <c r="AG19" i="19"/>
  <c r="Z19" i="19"/>
  <c r="P19" i="19"/>
  <c r="O19" i="19"/>
  <c r="Y19" i="19" s="1"/>
  <c r="AK18" i="19"/>
  <c r="AJ18" i="19"/>
  <c r="AI18" i="19"/>
  <c r="AI17" i="19" s="1"/>
  <c r="AH18" i="19"/>
  <c r="AH17" i="19" s="1"/>
  <c r="AG18" i="19"/>
  <c r="AG17" i="19" s="1"/>
  <c r="P18" i="19"/>
  <c r="Z18" i="19" s="1"/>
  <c r="Z17" i="19" s="1"/>
  <c r="O18" i="19"/>
  <c r="Y18" i="19" s="1"/>
  <c r="AC17" i="19"/>
  <c r="X17" i="19"/>
  <c r="W17" i="19"/>
  <c r="W12" i="19" s="1"/>
  <c r="V17" i="19"/>
  <c r="U17" i="19"/>
  <c r="T17" i="19"/>
  <c r="S17" i="19"/>
  <c r="R17" i="19"/>
  <c r="Q17" i="19"/>
  <c r="N17" i="19"/>
  <c r="M17" i="19"/>
  <c r="L17" i="19"/>
  <c r="K17" i="19"/>
  <c r="J17" i="19"/>
  <c r="I17" i="19"/>
  <c r="H17" i="19"/>
  <c r="G17" i="19"/>
  <c r="AK16" i="19"/>
  <c r="AJ16" i="19"/>
  <c r="AI16" i="19"/>
  <c r="AI13" i="19" s="1"/>
  <c r="AH16" i="19"/>
  <c r="AG16" i="19"/>
  <c r="Z16" i="19"/>
  <c r="P16" i="19"/>
  <c r="O16" i="19"/>
  <c r="Y16" i="19" s="1"/>
  <c r="AJ13" i="19"/>
  <c r="AC13" i="19"/>
  <c r="AC12" i="19" s="1"/>
  <c r="X13" i="19"/>
  <c r="X12" i="19" s="1"/>
  <c r="W13" i="19"/>
  <c r="V13" i="19"/>
  <c r="V12" i="19" s="1"/>
  <c r="U13" i="19"/>
  <c r="U12" i="19" s="1"/>
  <c r="T13" i="19"/>
  <c r="T12" i="19" s="1"/>
  <c r="S13" i="19"/>
  <c r="S12" i="19" s="1"/>
  <c r="R13" i="19"/>
  <c r="Q13" i="19"/>
  <c r="N13" i="19"/>
  <c r="M13" i="19"/>
  <c r="M12" i="19" s="1"/>
  <c r="L13" i="19"/>
  <c r="L12" i="19" s="1"/>
  <c r="K13" i="19"/>
  <c r="K12" i="19" s="1"/>
  <c r="J13" i="19"/>
  <c r="I13" i="19"/>
  <c r="H13" i="19"/>
  <c r="H12" i="19" s="1"/>
  <c r="G13" i="19"/>
  <c r="Q12" i="19"/>
  <c r="Q9" i="19" s="1"/>
  <c r="Q8" i="19" s="1"/>
  <c r="N12" i="19"/>
  <c r="N9" i="19" s="1"/>
  <c r="N8" i="19" s="1"/>
  <c r="I12" i="19"/>
  <c r="I9" i="19" s="1"/>
  <c r="I8" i="19" s="1"/>
  <c r="AE10" i="19"/>
  <c r="P68" i="18"/>
  <c r="Z68" i="18" s="1"/>
  <c r="O68" i="18"/>
  <c r="Y68" i="18" s="1"/>
  <c r="AA68" i="18" s="1"/>
  <c r="Z67" i="18"/>
  <c r="P67" i="18"/>
  <c r="O67" i="18"/>
  <c r="Y67" i="18" s="1"/>
  <c r="AA67" i="18" s="1"/>
  <c r="P66" i="18"/>
  <c r="P65" i="18" s="1"/>
  <c r="O66" i="18"/>
  <c r="O65" i="18" s="1"/>
  <c r="X65" i="18"/>
  <c r="W65" i="18"/>
  <c r="V65" i="18"/>
  <c r="U65" i="18"/>
  <c r="T65" i="18"/>
  <c r="S65" i="18"/>
  <c r="R65" i="18"/>
  <c r="Q65" i="18"/>
  <c r="N65" i="18"/>
  <c r="M65" i="18"/>
  <c r="L65" i="18"/>
  <c r="K65" i="18"/>
  <c r="J65" i="18"/>
  <c r="I65" i="18"/>
  <c r="H65" i="18"/>
  <c r="G65" i="18"/>
  <c r="Z63" i="18"/>
  <c r="Y63" i="18"/>
  <c r="AA63" i="18" s="1"/>
  <c r="P63" i="18"/>
  <c r="O63" i="18"/>
  <c r="P62" i="18"/>
  <c r="Z62" i="18" s="1"/>
  <c r="Z60" i="18" s="1"/>
  <c r="O62" i="18"/>
  <c r="Y62" i="18" s="1"/>
  <c r="AA61" i="18"/>
  <c r="Z61" i="18"/>
  <c r="Y61" i="18"/>
  <c r="P61" i="18"/>
  <c r="O61" i="18"/>
  <c r="O60" i="18" s="1"/>
  <c r="X60" i="18"/>
  <c r="X55" i="18" s="1"/>
  <c r="X40" i="18" s="1"/>
  <c r="W60" i="18"/>
  <c r="V60" i="18"/>
  <c r="U60" i="18"/>
  <c r="T60" i="18"/>
  <c r="S60" i="18"/>
  <c r="R60" i="18"/>
  <c r="Q60" i="18"/>
  <c r="P60" i="18"/>
  <c r="N60" i="18"/>
  <c r="M60" i="18"/>
  <c r="L60" i="18"/>
  <c r="K60" i="18"/>
  <c r="J60" i="18"/>
  <c r="I60" i="18"/>
  <c r="H60" i="18"/>
  <c r="H55" i="18" s="1"/>
  <c r="H40" i="18" s="1"/>
  <c r="G60" i="18"/>
  <c r="P59" i="18"/>
  <c r="Z59" i="18" s="1"/>
  <c r="O59" i="18"/>
  <c r="Y59" i="18" s="1"/>
  <c r="AA59" i="18" s="1"/>
  <c r="Z58" i="18"/>
  <c r="P58" i="18"/>
  <c r="O58" i="18"/>
  <c r="Y58" i="18" s="1"/>
  <c r="AA58" i="18" s="1"/>
  <c r="P57" i="18"/>
  <c r="P56" i="18" s="1"/>
  <c r="P55" i="18" s="1"/>
  <c r="O57" i="18"/>
  <c r="O56" i="18" s="1"/>
  <c r="X56" i="18"/>
  <c r="W56" i="18"/>
  <c r="V56" i="18"/>
  <c r="V55" i="18" s="1"/>
  <c r="U56" i="18"/>
  <c r="U55" i="18" s="1"/>
  <c r="T56" i="18"/>
  <c r="T55" i="18" s="1"/>
  <c r="S56" i="18"/>
  <c r="R56" i="18"/>
  <c r="Q56" i="18"/>
  <c r="N56" i="18"/>
  <c r="N55" i="18" s="1"/>
  <c r="M56" i="18"/>
  <c r="M55" i="18" s="1"/>
  <c r="L56" i="18"/>
  <c r="L55" i="18" s="1"/>
  <c r="K56" i="18"/>
  <c r="J56" i="18"/>
  <c r="I56" i="18"/>
  <c r="H56" i="18"/>
  <c r="G56" i="18"/>
  <c r="W55" i="18"/>
  <c r="S55" i="18"/>
  <c r="R55" i="18"/>
  <c r="Q55" i="18"/>
  <c r="K55" i="18"/>
  <c r="J55" i="18"/>
  <c r="I55" i="18"/>
  <c r="G55" i="18"/>
  <c r="P54" i="18"/>
  <c r="Z54" i="18" s="1"/>
  <c r="O54" i="18"/>
  <c r="Y54" i="18" s="1"/>
  <c r="AA54" i="18" s="1"/>
  <c r="AA53" i="18"/>
  <c r="Y53" i="18"/>
  <c r="P53" i="18"/>
  <c r="Z53" i="18" s="1"/>
  <c r="O53" i="18"/>
  <c r="Y52" i="18"/>
  <c r="Y51" i="18" s="1"/>
  <c r="P52" i="18"/>
  <c r="P51" i="18" s="1"/>
  <c r="O52" i="18"/>
  <c r="X51" i="18"/>
  <c r="W51" i="18"/>
  <c r="V51" i="18"/>
  <c r="U51" i="18"/>
  <c r="T51" i="18"/>
  <c r="S51" i="18"/>
  <c r="R51" i="18"/>
  <c r="Q51" i="18"/>
  <c r="N51" i="18"/>
  <c r="M51" i="18"/>
  <c r="L51" i="18"/>
  <c r="K51" i="18"/>
  <c r="J51" i="18"/>
  <c r="I51" i="18"/>
  <c r="H51" i="18"/>
  <c r="G51" i="18"/>
  <c r="Z49" i="18"/>
  <c r="P49" i="18"/>
  <c r="O49" i="18"/>
  <c r="Y49" i="18" s="1"/>
  <c r="AA49" i="18" s="1"/>
  <c r="P48" i="18"/>
  <c r="Z48" i="18" s="1"/>
  <c r="Z46" i="18" s="1"/>
  <c r="O48" i="18"/>
  <c r="O46" i="18" s="1"/>
  <c r="Z47" i="18"/>
  <c r="P47" i="18"/>
  <c r="O47" i="18"/>
  <c r="Y47" i="18" s="1"/>
  <c r="X46" i="18"/>
  <c r="W46" i="18"/>
  <c r="V46" i="18"/>
  <c r="U46" i="18"/>
  <c r="T46" i="18"/>
  <c r="S46" i="18"/>
  <c r="R46" i="18"/>
  <c r="Q46" i="18"/>
  <c r="Q41" i="18" s="1"/>
  <c r="Q40" i="18" s="1"/>
  <c r="N46" i="18"/>
  <c r="M46" i="18"/>
  <c r="L46" i="18"/>
  <c r="K46" i="18"/>
  <c r="J46" i="18"/>
  <c r="I46" i="18"/>
  <c r="I41" i="18" s="1"/>
  <c r="I40" i="18" s="1"/>
  <c r="H46" i="18"/>
  <c r="G46" i="18"/>
  <c r="P45" i="18"/>
  <c r="Z45" i="18" s="1"/>
  <c r="O45" i="18"/>
  <c r="Y45" i="18" s="1"/>
  <c r="AA45" i="18" s="1"/>
  <c r="AA44" i="18"/>
  <c r="Y44" i="18"/>
  <c r="P44" i="18"/>
  <c r="Z44" i="18" s="1"/>
  <c r="O44" i="18"/>
  <c r="Y43" i="18"/>
  <c r="P43" i="18"/>
  <c r="P42" i="18" s="1"/>
  <c r="O43" i="18"/>
  <c r="X42" i="18"/>
  <c r="W42" i="18"/>
  <c r="W41" i="18" s="1"/>
  <c r="W40" i="18" s="1"/>
  <c r="V42" i="18"/>
  <c r="V41" i="18" s="1"/>
  <c r="V40" i="18" s="1"/>
  <c r="U42" i="18"/>
  <c r="U41" i="18" s="1"/>
  <c r="T42" i="18"/>
  <c r="S42" i="18"/>
  <c r="R42" i="18"/>
  <c r="Q42" i="18"/>
  <c r="N42" i="18"/>
  <c r="N41" i="18" s="1"/>
  <c r="N40" i="18" s="1"/>
  <c r="M42" i="18"/>
  <c r="M41" i="18" s="1"/>
  <c r="M40" i="18" s="1"/>
  <c r="L42" i="18"/>
  <c r="K42" i="18"/>
  <c r="J42" i="18"/>
  <c r="I42" i="18"/>
  <c r="H42" i="18"/>
  <c r="G42" i="18"/>
  <c r="G41" i="18" s="1"/>
  <c r="G40" i="18" s="1"/>
  <c r="X41" i="18"/>
  <c r="T41" i="18"/>
  <c r="S41" i="18"/>
  <c r="S40" i="18" s="1"/>
  <c r="R41" i="18"/>
  <c r="R40" i="18" s="1"/>
  <c r="L41" i="18"/>
  <c r="L40" i="18" s="1"/>
  <c r="K41" i="18"/>
  <c r="K40" i="18" s="1"/>
  <c r="J41" i="18"/>
  <c r="J40" i="18" s="1"/>
  <c r="H41" i="18"/>
  <c r="AK39" i="18"/>
  <c r="AJ39" i="18"/>
  <c r="AI39" i="18"/>
  <c r="AH39" i="18"/>
  <c r="AG39" i="18"/>
  <c r="AE39" i="18"/>
  <c r="Z39" i="18"/>
  <c r="P39" i="18"/>
  <c r="O39" i="18"/>
  <c r="Y39" i="18" s="1"/>
  <c r="AK38" i="18"/>
  <c r="AJ38" i="18"/>
  <c r="AI38" i="18"/>
  <c r="AH38" i="18"/>
  <c r="AG38" i="18"/>
  <c r="Z38" i="18"/>
  <c r="Y38" i="18"/>
  <c r="AD38" i="18" s="1"/>
  <c r="P38" i="18"/>
  <c r="O38" i="18"/>
  <c r="AK37" i="18"/>
  <c r="AK36" i="18" s="1"/>
  <c r="AJ37" i="18"/>
  <c r="AI37" i="18"/>
  <c r="AH37" i="18"/>
  <c r="AG37" i="18"/>
  <c r="AG36" i="18" s="1"/>
  <c r="P37" i="18"/>
  <c r="Z37" i="18" s="1"/>
  <c r="Z36" i="18" s="1"/>
  <c r="O37" i="18"/>
  <c r="Y37" i="18" s="1"/>
  <c r="AC36" i="18"/>
  <c r="AC26" i="18" s="1"/>
  <c r="AC10" i="18" s="1"/>
  <c r="X36" i="18"/>
  <c r="W36" i="18"/>
  <c r="V36" i="18"/>
  <c r="U36" i="18"/>
  <c r="U26" i="18" s="1"/>
  <c r="T36" i="18"/>
  <c r="T26" i="18" s="1"/>
  <c r="S36" i="18"/>
  <c r="R36" i="18"/>
  <c r="Q36" i="18"/>
  <c r="N36" i="18"/>
  <c r="M36" i="18"/>
  <c r="M26" i="18" s="1"/>
  <c r="L36" i="18"/>
  <c r="L26" i="18" s="1"/>
  <c r="K36" i="18"/>
  <c r="J36" i="18"/>
  <c r="I36" i="18"/>
  <c r="H36" i="18"/>
  <c r="G36" i="18"/>
  <c r="AK34" i="18"/>
  <c r="AJ34" i="18"/>
  <c r="AI34" i="18"/>
  <c r="AH34" i="18"/>
  <c r="AG34" i="18"/>
  <c r="Z34" i="18"/>
  <c r="Y34" i="18"/>
  <c r="P34" i="18"/>
  <c r="O34" i="18"/>
  <c r="AK33" i="18"/>
  <c r="AJ33" i="18"/>
  <c r="AI33" i="18"/>
  <c r="AH33" i="18"/>
  <c r="AG33" i="18"/>
  <c r="P33" i="18"/>
  <c r="Z33" i="18" s="1"/>
  <c r="O33" i="18"/>
  <c r="O31" i="18" s="1"/>
  <c r="AK32" i="18"/>
  <c r="AJ32" i="18"/>
  <c r="AI32" i="18"/>
  <c r="AH32" i="18"/>
  <c r="AH31" i="18" s="1"/>
  <c r="AG32" i="18"/>
  <c r="AD32" i="18"/>
  <c r="AA32" i="18"/>
  <c r="Y32" i="18"/>
  <c r="P32" i="18"/>
  <c r="Z32" i="18" s="1"/>
  <c r="Z31" i="18" s="1"/>
  <c r="O32" i="18"/>
  <c r="AC31" i="18"/>
  <c r="X31" i="18"/>
  <c r="W31" i="18"/>
  <c r="V31" i="18"/>
  <c r="U31" i="18"/>
  <c r="T31" i="18"/>
  <c r="S31" i="18"/>
  <c r="R31" i="18"/>
  <c r="R26" i="18" s="1"/>
  <c r="R10" i="18" s="1"/>
  <c r="Q31" i="18"/>
  <c r="Q26" i="18" s="1"/>
  <c r="Q10" i="18" s="1"/>
  <c r="N31" i="18"/>
  <c r="M31" i="18"/>
  <c r="L31" i="18"/>
  <c r="K31" i="18"/>
  <c r="J31" i="18"/>
  <c r="J26" i="18" s="1"/>
  <c r="J10" i="18" s="1"/>
  <c r="I31" i="18"/>
  <c r="I26" i="18" s="1"/>
  <c r="I10" i="18" s="1"/>
  <c r="H31" i="18"/>
  <c r="G31" i="18"/>
  <c r="AK30" i="18"/>
  <c r="AJ30" i="18"/>
  <c r="AI30" i="18"/>
  <c r="AH30" i="18"/>
  <c r="AG30" i="18"/>
  <c r="P30" i="18"/>
  <c r="Z30" i="18" s="1"/>
  <c r="O30" i="18"/>
  <c r="Y30" i="18" s="1"/>
  <c r="AK29" i="18"/>
  <c r="AK27" i="18" s="1"/>
  <c r="AJ29" i="18"/>
  <c r="AI29" i="18"/>
  <c r="AH29" i="18"/>
  <c r="AG29" i="18"/>
  <c r="AD29" i="18"/>
  <c r="AA29" i="18"/>
  <c r="Z29" i="18"/>
  <c r="Y29" i="18"/>
  <c r="P29" i="18"/>
  <c r="O29" i="18"/>
  <c r="AK28" i="18"/>
  <c r="AJ28" i="18"/>
  <c r="AJ27" i="18" s="1"/>
  <c r="AI28" i="18"/>
  <c r="AI27" i="18" s="1"/>
  <c r="AH28" i="18"/>
  <c r="AH27" i="18" s="1"/>
  <c r="AG28" i="18"/>
  <c r="Y28" i="18"/>
  <c r="AD28" i="18" s="1"/>
  <c r="P28" i="18"/>
  <c r="O28" i="18"/>
  <c r="AC27" i="18"/>
  <c r="X27" i="18"/>
  <c r="X26" i="18" s="1"/>
  <c r="W27" i="18"/>
  <c r="W26" i="18" s="1"/>
  <c r="W10" i="18" s="1"/>
  <c r="V27" i="18"/>
  <c r="V26" i="18" s="1"/>
  <c r="U27" i="18"/>
  <c r="T27" i="18"/>
  <c r="S27" i="18"/>
  <c r="R27" i="18"/>
  <c r="Q27" i="18"/>
  <c r="O27" i="18"/>
  <c r="N27" i="18"/>
  <c r="N26" i="18" s="1"/>
  <c r="N10" i="18" s="1"/>
  <c r="M27" i="18"/>
  <c r="L27" i="18"/>
  <c r="K27" i="18"/>
  <c r="J27" i="18"/>
  <c r="I27" i="18"/>
  <c r="H27" i="18"/>
  <c r="H26" i="18" s="1"/>
  <c r="H10" i="18" s="1"/>
  <c r="G27" i="18"/>
  <c r="G26" i="18" s="1"/>
  <c r="G10" i="18" s="1"/>
  <c r="S26" i="18"/>
  <c r="S10" i="18" s="1"/>
  <c r="K26" i="18"/>
  <c r="K10" i="18" s="1"/>
  <c r="AK25" i="18"/>
  <c r="AJ25" i="18"/>
  <c r="AI25" i="18"/>
  <c r="AH25" i="18"/>
  <c r="AG25" i="18"/>
  <c r="Y25" i="18"/>
  <c r="AD25" i="18" s="1"/>
  <c r="P25" i="18"/>
  <c r="Z25" i="18" s="1"/>
  <c r="O25" i="18"/>
  <c r="AK24" i="18"/>
  <c r="AJ24" i="18"/>
  <c r="AI24" i="18"/>
  <c r="AH24" i="18"/>
  <c r="AG24" i="18"/>
  <c r="P24" i="18"/>
  <c r="Z24" i="18" s="1"/>
  <c r="O24" i="18"/>
  <c r="Y24" i="18" s="1"/>
  <c r="AK23" i="18"/>
  <c r="AK22" i="18" s="1"/>
  <c r="AJ23" i="18"/>
  <c r="AI23" i="18"/>
  <c r="AH23" i="18"/>
  <c r="AG23" i="18"/>
  <c r="Z23" i="18"/>
  <c r="P23" i="18"/>
  <c r="O23" i="18"/>
  <c r="Y23" i="18" s="1"/>
  <c r="AG22" i="18"/>
  <c r="AC22" i="18"/>
  <c r="X22" i="18"/>
  <c r="W22" i="18"/>
  <c r="V22" i="18"/>
  <c r="U22" i="18"/>
  <c r="T22" i="18"/>
  <c r="S22" i="18"/>
  <c r="R22" i="18"/>
  <c r="Q22" i="18"/>
  <c r="N22" i="18"/>
  <c r="M22" i="18"/>
  <c r="L22" i="18"/>
  <c r="K22" i="18"/>
  <c r="J22" i="18"/>
  <c r="I22" i="18"/>
  <c r="H22" i="18"/>
  <c r="G22" i="18"/>
  <c r="AK20" i="18"/>
  <c r="AJ20" i="18"/>
  <c r="AI20" i="18"/>
  <c r="AH20" i="18"/>
  <c r="AG20" i="18"/>
  <c r="P20" i="18"/>
  <c r="Z20" i="18" s="1"/>
  <c r="O20" i="18"/>
  <c r="Y20" i="18" s="1"/>
  <c r="AK19" i="18"/>
  <c r="AJ19" i="18"/>
  <c r="AJ17" i="18" s="1"/>
  <c r="AI19" i="18"/>
  <c r="AH19" i="18"/>
  <c r="AG19" i="18"/>
  <c r="Z19" i="18"/>
  <c r="P19" i="18"/>
  <c r="O19" i="18"/>
  <c r="Y19" i="18" s="1"/>
  <c r="AK18" i="18"/>
  <c r="AJ18" i="18"/>
  <c r="AI18" i="18"/>
  <c r="AI17" i="18" s="1"/>
  <c r="AH18" i="18"/>
  <c r="AH17" i="18" s="1"/>
  <c r="AG18" i="18"/>
  <c r="AG17" i="18" s="1"/>
  <c r="P18" i="18"/>
  <c r="Z18" i="18" s="1"/>
  <c r="Z17" i="18" s="1"/>
  <c r="O18" i="18"/>
  <c r="AC17" i="18"/>
  <c r="X17" i="18"/>
  <c r="W17" i="18"/>
  <c r="V17" i="18"/>
  <c r="U17" i="18"/>
  <c r="T17" i="18"/>
  <c r="S17" i="18"/>
  <c r="R17" i="18"/>
  <c r="Q17" i="18"/>
  <c r="N17" i="18"/>
  <c r="N12" i="18" s="1"/>
  <c r="M17" i="18"/>
  <c r="L17" i="18"/>
  <c r="K17" i="18"/>
  <c r="J17" i="18"/>
  <c r="I17" i="18"/>
  <c r="H17" i="18"/>
  <c r="G17" i="18"/>
  <c r="AK16" i="18"/>
  <c r="AJ16" i="18"/>
  <c r="AJ13" i="18" s="1"/>
  <c r="AI16" i="18"/>
  <c r="AH16" i="18"/>
  <c r="AH13" i="18" s="1"/>
  <c r="AG16" i="18"/>
  <c r="Z16" i="18"/>
  <c r="P16" i="18"/>
  <c r="O16" i="18"/>
  <c r="Y16" i="18" s="1"/>
  <c r="AG13" i="18"/>
  <c r="AG12" i="18" s="1"/>
  <c r="AC13" i="18"/>
  <c r="AC12" i="18" s="1"/>
  <c r="X13" i="18"/>
  <c r="W13" i="18"/>
  <c r="V13" i="18"/>
  <c r="U13" i="18"/>
  <c r="U12" i="18" s="1"/>
  <c r="T13" i="18"/>
  <c r="T12" i="18" s="1"/>
  <c r="S13" i="18"/>
  <c r="S12" i="18" s="1"/>
  <c r="R13" i="18"/>
  <c r="R12" i="18" s="1"/>
  <c r="Q13" i="18"/>
  <c r="N13" i="18"/>
  <c r="M13" i="18"/>
  <c r="M12" i="18" s="1"/>
  <c r="L13" i="18"/>
  <c r="L12" i="18" s="1"/>
  <c r="K13" i="18"/>
  <c r="K12" i="18" s="1"/>
  <c r="K11" i="18" s="1"/>
  <c r="J13" i="18"/>
  <c r="I13" i="18"/>
  <c r="I12" i="18" s="1"/>
  <c r="H13" i="18"/>
  <c r="G13" i="18"/>
  <c r="W12" i="18"/>
  <c r="Q12" i="18"/>
  <c r="J12" i="18"/>
  <c r="J11" i="18" s="1"/>
  <c r="G12" i="18"/>
  <c r="G9" i="18" s="1"/>
  <c r="G8" i="18" s="1"/>
  <c r="W11" i="18"/>
  <c r="AE10" i="18"/>
  <c r="U10" i="18"/>
  <c r="M10" i="18"/>
  <c r="K9" i="18"/>
  <c r="K8" i="18" s="1"/>
  <c r="P68" i="17"/>
  <c r="Z68" i="17" s="1"/>
  <c r="O68" i="17"/>
  <c r="Y68" i="17" s="1"/>
  <c r="AA68" i="17" s="1"/>
  <c r="Z67" i="17"/>
  <c r="Y67" i="17"/>
  <c r="AA67" i="17" s="1"/>
  <c r="P67" i="17"/>
  <c r="P65" i="17" s="1"/>
  <c r="O67" i="17"/>
  <c r="Z66" i="17"/>
  <c r="Z65" i="17" s="1"/>
  <c r="Y66" i="17"/>
  <c r="Y65" i="17" s="1"/>
  <c r="P66" i="17"/>
  <c r="O66" i="17"/>
  <c r="O65" i="17" s="1"/>
  <c r="X65" i="17"/>
  <c r="W65" i="17"/>
  <c r="V65" i="17"/>
  <c r="U65" i="17"/>
  <c r="T65" i="17"/>
  <c r="S65" i="17"/>
  <c r="R65" i="17"/>
  <c r="Q65" i="17"/>
  <c r="N65" i="17"/>
  <c r="M65" i="17"/>
  <c r="L65" i="17"/>
  <c r="K65" i="17"/>
  <c r="J65" i="17"/>
  <c r="I65" i="17"/>
  <c r="H65" i="17"/>
  <c r="G65" i="17"/>
  <c r="AA63" i="17"/>
  <c r="Y63" i="17"/>
  <c r="P63" i="17"/>
  <c r="Z63" i="17" s="1"/>
  <c r="O63" i="17"/>
  <c r="Y62" i="17"/>
  <c r="AA62" i="17" s="1"/>
  <c r="P62" i="17"/>
  <c r="Z62" i="17" s="1"/>
  <c r="O62" i="17"/>
  <c r="AA61" i="17"/>
  <c r="Z61" i="17"/>
  <c r="Y61" i="17"/>
  <c r="Y60" i="17" s="1"/>
  <c r="P61" i="17"/>
  <c r="O61" i="17"/>
  <c r="X60" i="17"/>
  <c r="W60" i="17"/>
  <c r="W55" i="17" s="1"/>
  <c r="V60" i="17"/>
  <c r="U60" i="17"/>
  <c r="T60" i="17"/>
  <c r="S60" i="17"/>
  <c r="R60" i="17"/>
  <c r="Q60" i="17"/>
  <c r="O60" i="17"/>
  <c r="N60" i="17"/>
  <c r="M60" i="17"/>
  <c r="L60" i="17"/>
  <c r="K60" i="17"/>
  <c r="J60" i="17"/>
  <c r="I60" i="17"/>
  <c r="H60" i="17"/>
  <c r="G60" i="17"/>
  <c r="G55" i="17" s="1"/>
  <c r="P59" i="17"/>
  <c r="Z59" i="17" s="1"/>
  <c r="O59" i="17"/>
  <c r="Y59" i="17" s="1"/>
  <c r="AA59" i="17" s="1"/>
  <c r="Z58" i="17"/>
  <c r="Y58" i="17"/>
  <c r="AA58" i="17" s="1"/>
  <c r="P58" i="17"/>
  <c r="P56" i="17" s="1"/>
  <c r="O58" i="17"/>
  <c r="Z57" i="17"/>
  <c r="Y57" i="17"/>
  <c r="Y56" i="17" s="1"/>
  <c r="Y55" i="17" s="1"/>
  <c r="P57" i="17"/>
  <c r="O57" i="17"/>
  <c r="O56" i="17" s="1"/>
  <c r="O55" i="17" s="1"/>
  <c r="X56" i="17"/>
  <c r="W56" i="17"/>
  <c r="V56" i="17"/>
  <c r="V55" i="17" s="1"/>
  <c r="V40" i="17" s="1"/>
  <c r="U56" i="17"/>
  <c r="T56" i="17"/>
  <c r="T55" i="17" s="1"/>
  <c r="S56" i="17"/>
  <c r="S55" i="17" s="1"/>
  <c r="R56" i="17"/>
  <c r="R55" i="17" s="1"/>
  <c r="Q56" i="17"/>
  <c r="N56" i="17"/>
  <c r="N55" i="17" s="1"/>
  <c r="N40" i="17" s="1"/>
  <c r="M56" i="17"/>
  <c r="L56" i="17"/>
  <c r="L55" i="17" s="1"/>
  <c r="K56" i="17"/>
  <c r="K55" i="17" s="1"/>
  <c r="J56" i="17"/>
  <c r="J55" i="17" s="1"/>
  <c r="I56" i="17"/>
  <c r="H56" i="17"/>
  <c r="G56" i="17"/>
  <c r="X55" i="17"/>
  <c r="U55" i="17"/>
  <c r="Q55" i="17"/>
  <c r="M55" i="17"/>
  <c r="I55" i="17"/>
  <c r="H55" i="17"/>
  <c r="Y54" i="17"/>
  <c r="AA54" i="17" s="1"/>
  <c r="P54" i="17"/>
  <c r="Z54" i="17" s="1"/>
  <c r="O54" i="17"/>
  <c r="AA53" i="17"/>
  <c r="Z53" i="17"/>
  <c r="Y53" i="17"/>
  <c r="P53" i="17"/>
  <c r="O53" i="17"/>
  <c r="Z52" i="17"/>
  <c r="Z51" i="17" s="1"/>
  <c r="P52" i="17"/>
  <c r="P51" i="17" s="1"/>
  <c r="O52" i="17"/>
  <c r="O51" i="17" s="1"/>
  <c r="X51" i="17"/>
  <c r="W51" i="17"/>
  <c r="V51" i="17"/>
  <c r="U51" i="17"/>
  <c r="T51" i="17"/>
  <c r="S51" i="17"/>
  <c r="R51" i="17"/>
  <c r="Q51" i="17"/>
  <c r="N51" i="17"/>
  <c r="M51" i="17"/>
  <c r="L51" i="17"/>
  <c r="K51" i="17"/>
  <c r="J51" i="17"/>
  <c r="I51" i="17"/>
  <c r="H51" i="17"/>
  <c r="G51" i="17"/>
  <c r="Z49" i="17"/>
  <c r="Y49" i="17"/>
  <c r="AA49" i="17" s="1"/>
  <c r="P49" i="17"/>
  <c r="O49" i="17"/>
  <c r="Z48" i="17"/>
  <c r="Y48" i="17"/>
  <c r="AA48" i="17" s="1"/>
  <c r="P48" i="17"/>
  <c r="O48" i="17"/>
  <c r="Z47" i="17"/>
  <c r="Z46" i="17" s="1"/>
  <c r="P47" i="17"/>
  <c r="O47" i="17"/>
  <c r="O46" i="17" s="1"/>
  <c r="X46" i="17"/>
  <c r="X41" i="17" s="1"/>
  <c r="X40" i="17" s="1"/>
  <c r="W46" i="17"/>
  <c r="V46" i="17"/>
  <c r="U46" i="17"/>
  <c r="T46" i="17"/>
  <c r="S46" i="17"/>
  <c r="R46" i="17"/>
  <c r="Q46" i="17"/>
  <c r="P46" i="17"/>
  <c r="N46" i="17"/>
  <c r="M46" i="17"/>
  <c r="L46" i="17"/>
  <c r="K46" i="17"/>
  <c r="J46" i="17"/>
  <c r="I46" i="17"/>
  <c r="H46" i="17"/>
  <c r="H41" i="17" s="1"/>
  <c r="H40" i="17" s="1"/>
  <c r="G46" i="17"/>
  <c r="Y45" i="17"/>
  <c r="AA45" i="17" s="1"/>
  <c r="P45" i="17"/>
  <c r="Z45" i="17" s="1"/>
  <c r="O45" i="17"/>
  <c r="AA44" i="17"/>
  <c r="Z44" i="17"/>
  <c r="Y44" i="17"/>
  <c r="P44" i="17"/>
  <c r="O44" i="17"/>
  <c r="Z43" i="17"/>
  <c r="Z42" i="17" s="1"/>
  <c r="Z41" i="17" s="1"/>
  <c r="P43" i="17"/>
  <c r="P42" i="17" s="1"/>
  <c r="P41" i="17" s="1"/>
  <c r="O43" i="17"/>
  <c r="O42" i="17" s="1"/>
  <c r="X42" i="17"/>
  <c r="W42" i="17"/>
  <c r="W41" i="17" s="1"/>
  <c r="V42" i="17"/>
  <c r="U42" i="17"/>
  <c r="U41" i="17" s="1"/>
  <c r="U40" i="17" s="1"/>
  <c r="T42" i="17"/>
  <c r="T41" i="17" s="1"/>
  <c r="T40" i="17" s="1"/>
  <c r="S42" i="17"/>
  <c r="S41" i="17" s="1"/>
  <c r="R42" i="17"/>
  <c r="Q42" i="17"/>
  <c r="N42" i="17"/>
  <c r="M42" i="17"/>
  <c r="M41" i="17" s="1"/>
  <c r="M40" i="17" s="1"/>
  <c r="L42" i="17"/>
  <c r="L41" i="17" s="1"/>
  <c r="L40" i="17" s="1"/>
  <c r="K42" i="17"/>
  <c r="K41" i="17" s="1"/>
  <c r="K40" i="17" s="1"/>
  <c r="J42" i="17"/>
  <c r="I42" i="17"/>
  <c r="H42" i="17"/>
  <c r="G42" i="17"/>
  <c r="G41" i="17" s="1"/>
  <c r="V41" i="17"/>
  <c r="R41" i="17"/>
  <c r="Q41" i="17"/>
  <c r="Q40" i="17" s="1"/>
  <c r="N41" i="17"/>
  <c r="J41" i="17"/>
  <c r="J40" i="17" s="1"/>
  <c r="I41" i="17"/>
  <c r="I40" i="17" s="1"/>
  <c r="AK39" i="17"/>
  <c r="AJ39" i="17"/>
  <c r="AI39" i="17"/>
  <c r="AH39" i="17"/>
  <c r="AG39" i="17"/>
  <c r="AE39" i="17"/>
  <c r="Z39" i="17"/>
  <c r="P39" i="17"/>
  <c r="O39" i="17"/>
  <c r="Y39" i="17" s="1"/>
  <c r="AK38" i="17"/>
  <c r="AJ38" i="17"/>
  <c r="AI38" i="17"/>
  <c r="AI36" i="17" s="1"/>
  <c r="AH38" i="17"/>
  <c r="AG38" i="17"/>
  <c r="AG36" i="17" s="1"/>
  <c r="AA38" i="17"/>
  <c r="Y38" i="17"/>
  <c r="AD38" i="17" s="1"/>
  <c r="P38" i="17"/>
  <c r="Z38" i="17" s="1"/>
  <c r="O38" i="17"/>
  <c r="AK37" i="17"/>
  <c r="AJ37" i="17"/>
  <c r="AJ36" i="17" s="1"/>
  <c r="AI37" i="17"/>
  <c r="AH37" i="17"/>
  <c r="AG37" i="17"/>
  <c r="Y37" i="17"/>
  <c r="AD37" i="17" s="1"/>
  <c r="P37" i="17"/>
  <c r="Z37" i="17" s="1"/>
  <c r="Z36" i="17" s="1"/>
  <c r="O37" i="17"/>
  <c r="AC36" i="17"/>
  <c r="X36" i="17"/>
  <c r="W36" i="17"/>
  <c r="V36" i="17"/>
  <c r="U36" i="17"/>
  <c r="T36" i="17"/>
  <c r="S36" i="17"/>
  <c r="R36" i="17"/>
  <c r="Q36" i="17"/>
  <c r="O36" i="17"/>
  <c r="N36" i="17"/>
  <c r="M36" i="17"/>
  <c r="L36" i="17"/>
  <c r="K36" i="17"/>
  <c r="J36" i="17"/>
  <c r="I36" i="17"/>
  <c r="H36" i="17"/>
  <c r="G36" i="17"/>
  <c r="AK34" i="17"/>
  <c r="AJ34" i="17"/>
  <c r="AI34" i="17"/>
  <c r="AH34" i="17"/>
  <c r="AG34" i="17"/>
  <c r="AA34" i="17"/>
  <c r="Y34" i="17"/>
  <c r="AD34" i="17" s="1"/>
  <c r="P34" i="17"/>
  <c r="Z34" i="17" s="1"/>
  <c r="O34" i="17"/>
  <c r="AK33" i="17"/>
  <c r="AJ33" i="17"/>
  <c r="AI33" i="17"/>
  <c r="AH33" i="17"/>
  <c r="AG33" i="17"/>
  <c r="Y33" i="17"/>
  <c r="AD33" i="17" s="1"/>
  <c r="P33" i="17"/>
  <c r="Z33" i="17" s="1"/>
  <c r="O33" i="17"/>
  <c r="AK32" i="17"/>
  <c r="AK31" i="17" s="1"/>
  <c r="AJ32" i="17"/>
  <c r="AJ31" i="17" s="1"/>
  <c r="AI32" i="17"/>
  <c r="AI31" i="17" s="1"/>
  <c r="AH32" i="17"/>
  <c r="AG32" i="17"/>
  <c r="AG31" i="17" s="1"/>
  <c r="AA32" i="17"/>
  <c r="Z32" i="17"/>
  <c r="Z31" i="17" s="1"/>
  <c r="Y32" i="17"/>
  <c r="AD32" i="17" s="1"/>
  <c r="P32" i="17"/>
  <c r="O32" i="17"/>
  <c r="AC31" i="17"/>
  <c r="Y31" i="17"/>
  <c r="X31" i="17"/>
  <c r="W31" i="17"/>
  <c r="W26" i="17" s="1"/>
  <c r="V31" i="17"/>
  <c r="U31" i="17"/>
  <c r="T31" i="17"/>
  <c r="S31" i="17"/>
  <c r="S26" i="17" s="1"/>
  <c r="R31" i="17"/>
  <c r="Q31" i="17"/>
  <c r="Q26" i="17" s="1"/>
  <c r="P31" i="17"/>
  <c r="O31" i="17"/>
  <c r="N31" i="17"/>
  <c r="M31" i="17"/>
  <c r="L31" i="17"/>
  <c r="K31" i="17"/>
  <c r="K26" i="17" s="1"/>
  <c r="K10" i="17" s="1"/>
  <c r="J31" i="17"/>
  <c r="I31" i="17"/>
  <c r="I26" i="17" s="1"/>
  <c r="H31" i="17"/>
  <c r="G31" i="17"/>
  <c r="G26" i="17" s="1"/>
  <c r="AK30" i="17"/>
  <c r="AJ30" i="17"/>
  <c r="AI30" i="17"/>
  <c r="AH30" i="17"/>
  <c r="AG30" i="17"/>
  <c r="Y30" i="17"/>
  <c r="AD30" i="17" s="1"/>
  <c r="P30" i="17"/>
  <c r="Z30" i="17" s="1"/>
  <c r="O30" i="17"/>
  <c r="AK29" i="17"/>
  <c r="AJ29" i="17"/>
  <c r="AI29" i="17"/>
  <c r="AH29" i="17"/>
  <c r="AG29" i="17"/>
  <c r="AA29" i="17"/>
  <c r="Z29" i="17"/>
  <c r="Y29" i="17"/>
  <c r="AD29" i="17" s="1"/>
  <c r="P29" i="17"/>
  <c r="O29" i="17"/>
  <c r="AK28" i="17"/>
  <c r="AJ28" i="17"/>
  <c r="AJ27" i="17" s="1"/>
  <c r="AI28" i="17"/>
  <c r="AH28" i="17"/>
  <c r="AH27" i="17" s="1"/>
  <c r="AG28" i="17"/>
  <c r="AG27" i="17" s="1"/>
  <c r="Z28" i="17"/>
  <c r="Z27" i="17" s="1"/>
  <c r="P28" i="17"/>
  <c r="O28" i="17"/>
  <c r="Y28" i="17" s="1"/>
  <c r="AC27" i="17"/>
  <c r="AC26" i="17" s="1"/>
  <c r="AC10" i="17" s="1"/>
  <c r="X27" i="17"/>
  <c r="X26" i="17" s="1"/>
  <c r="X10" i="17" s="1"/>
  <c r="W27" i="17"/>
  <c r="V27" i="17"/>
  <c r="V26" i="17" s="1"/>
  <c r="V10" i="17" s="1"/>
  <c r="U27" i="17"/>
  <c r="U26" i="17" s="1"/>
  <c r="U10" i="17" s="1"/>
  <c r="T27" i="17"/>
  <c r="T26" i="17" s="1"/>
  <c r="T10" i="17" s="1"/>
  <c r="S27" i="17"/>
  <c r="R27" i="17"/>
  <c r="Q27" i="17"/>
  <c r="P27" i="17"/>
  <c r="N27" i="17"/>
  <c r="N26" i="17" s="1"/>
  <c r="N10" i="17" s="1"/>
  <c r="M27" i="17"/>
  <c r="M26" i="17" s="1"/>
  <c r="M10" i="17" s="1"/>
  <c r="L27" i="17"/>
  <c r="L26" i="17" s="1"/>
  <c r="L10" i="17" s="1"/>
  <c r="K27" i="17"/>
  <c r="J27" i="17"/>
  <c r="I27" i="17"/>
  <c r="H27" i="17"/>
  <c r="H26" i="17" s="1"/>
  <c r="H10" i="17" s="1"/>
  <c r="G27" i="17"/>
  <c r="R26" i="17"/>
  <c r="J26" i="17"/>
  <c r="J10" i="17" s="1"/>
  <c r="AK25" i="17"/>
  <c r="AJ25" i="17"/>
  <c r="AI25" i="17"/>
  <c r="AH25" i="17"/>
  <c r="AG25" i="17"/>
  <c r="Z25" i="17"/>
  <c r="P25" i="17"/>
  <c r="O25" i="17"/>
  <c r="O22" i="17" s="1"/>
  <c r="AK24" i="17"/>
  <c r="AK22" i="17" s="1"/>
  <c r="AJ24" i="17"/>
  <c r="AI24" i="17"/>
  <c r="AH24" i="17"/>
  <c r="AG24" i="17"/>
  <c r="AG22" i="17" s="1"/>
  <c r="P24" i="17"/>
  <c r="Z24" i="17" s="1"/>
  <c r="Z22" i="17" s="1"/>
  <c r="O24" i="17"/>
  <c r="Y24" i="17" s="1"/>
  <c r="AK23" i="17"/>
  <c r="AJ23" i="17"/>
  <c r="AJ22" i="17" s="1"/>
  <c r="AI23" i="17"/>
  <c r="AI22" i="17" s="1"/>
  <c r="AH23" i="17"/>
  <c r="AH22" i="17" s="1"/>
  <c r="AG23" i="17"/>
  <c r="Z23" i="17"/>
  <c r="Y23" i="17"/>
  <c r="AD23" i="17" s="1"/>
  <c r="P23" i="17"/>
  <c r="O23" i="17"/>
  <c r="AC22" i="17"/>
  <c r="X22" i="17"/>
  <c r="W22" i="17"/>
  <c r="V22" i="17"/>
  <c r="U22" i="17"/>
  <c r="T22" i="17"/>
  <c r="S22" i="17"/>
  <c r="R22" i="17"/>
  <c r="Q22" i="17"/>
  <c r="P22" i="17"/>
  <c r="N22" i="17"/>
  <c r="M22" i="17"/>
  <c r="L22" i="17"/>
  <c r="K22" i="17"/>
  <c r="J22" i="17"/>
  <c r="I22" i="17"/>
  <c r="H22" i="17"/>
  <c r="G22" i="17"/>
  <c r="AK20" i="17"/>
  <c r="AJ20" i="17"/>
  <c r="AI20" i="17"/>
  <c r="AH20" i="17"/>
  <c r="AG20" i="17"/>
  <c r="P20" i="17"/>
  <c r="Z20" i="17" s="1"/>
  <c r="O20" i="17"/>
  <c r="Y20" i="17" s="1"/>
  <c r="AK19" i="17"/>
  <c r="AJ19" i="17"/>
  <c r="AJ17" i="17" s="1"/>
  <c r="AI19" i="17"/>
  <c r="AH19" i="17"/>
  <c r="AG19" i="17"/>
  <c r="Z19" i="17"/>
  <c r="Y19" i="17"/>
  <c r="P19" i="17"/>
  <c r="O19" i="17"/>
  <c r="AK18" i="17"/>
  <c r="AJ18" i="17"/>
  <c r="AI18" i="17"/>
  <c r="AI17" i="17" s="1"/>
  <c r="AH18" i="17"/>
  <c r="AH17" i="17" s="1"/>
  <c r="AG18" i="17"/>
  <c r="AG17" i="17" s="1"/>
  <c r="Z18" i="17"/>
  <c r="Z17" i="17" s="1"/>
  <c r="Y18" i="17"/>
  <c r="AD18" i="17" s="1"/>
  <c r="P18" i="17"/>
  <c r="O18" i="17"/>
  <c r="AK17" i="17"/>
  <c r="AC17" i="17"/>
  <c r="AC12" i="17" s="1"/>
  <c r="X17" i="17"/>
  <c r="W17" i="17"/>
  <c r="V17" i="17"/>
  <c r="U17" i="17"/>
  <c r="T17" i="17"/>
  <c r="T12" i="17" s="1"/>
  <c r="S17" i="17"/>
  <c r="R17" i="17"/>
  <c r="Q17" i="17"/>
  <c r="P17" i="17"/>
  <c r="O17" i="17"/>
  <c r="N17" i="17"/>
  <c r="M17" i="17"/>
  <c r="L17" i="17"/>
  <c r="K17" i="17"/>
  <c r="J17" i="17"/>
  <c r="I17" i="17"/>
  <c r="H17" i="17"/>
  <c r="G17" i="17"/>
  <c r="AK16" i="17"/>
  <c r="AJ16" i="17"/>
  <c r="AI16" i="17"/>
  <c r="AH16" i="17"/>
  <c r="AG16" i="17"/>
  <c r="Z16" i="17"/>
  <c r="Y16" i="17"/>
  <c r="P16" i="17"/>
  <c r="O16" i="17"/>
  <c r="AC13" i="17"/>
  <c r="X13" i="17"/>
  <c r="W13" i="17"/>
  <c r="V13" i="17"/>
  <c r="V12" i="17" s="1"/>
  <c r="U13" i="17"/>
  <c r="U12" i="17" s="1"/>
  <c r="T13" i="17"/>
  <c r="S13" i="17"/>
  <c r="R13" i="17"/>
  <c r="R12" i="17" s="1"/>
  <c r="Q13" i="17"/>
  <c r="N13" i="17"/>
  <c r="N12" i="17" s="1"/>
  <c r="M13" i="17"/>
  <c r="M12" i="17" s="1"/>
  <c r="L13" i="17"/>
  <c r="K13" i="17"/>
  <c r="J13" i="17"/>
  <c r="J12" i="17" s="1"/>
  <c r="I13" i="17"/>
  <c r="I12" i="17" s="1"/>
  <c r="I9" i="17" s="1"/>
  <c r="H13" i="17"/>
  <c r="G13" i="17"/>
  <c r="X12" i="17"/>
  <c r="X9" i="17" s="1"/>
  <c r="S12" i="17"/>
  <c r="Q12" i="17"/>
  <c r="Q9" i="17" s="1"/>
  <c r="K12" i="17"/>
  <c r="H12" i="17"/>
  <c r="AE10" i="17"/>
  <c r="P68" i="16"/>
  <c r="Z68" i="16" s="1"/>
  <c r="O68" i="16"/>
  <c r="Y68" i="16" s="1"/>
  <c r="AA68" i="16" s="1"/>
  <c r="Z67" i="16"/>
  <c r="Y67" i="16"/>
  <c r="AA67" i="16" s="1"/>
  <c r="P67" i="16"/>
  <c r="P65" i="16" s="1"/>
  <c r="O67" i="16"/>
  <c r="Z66" i="16"/>
  <c r="P66" i="16"/>
  <c r="O66" i="16"/>
  <c r="O65" i="16" s="1"/>
  <c r="X65" i="16"/>
  <c r="W65" i="16"/>
  <c r="V65" i="16"/>
  <c r="U65" i="16"/>
  <c r="T65" i="16"/>
  <c r="S65" i="16"/>
  <c r="R65" i="16"/>
  <c r="Q65" i="16"/>
  <c r="N65" i="16"/>
  <c r="M65" i="16"/>
  <c r="L65" i="16"/>
  <c r="K65" i="16"/>
  <c r="J65" i="16"/>
  <c r="I65" i="16"/>
  <c r="H65" i="16"/>
  <c r="G65" i="16"/>
  <c r="Y63" i="16"/>
  <c r="AA63" i="16" s="1"/>
  <c r="P63" i="16"/>
  <c r="Z63" i="16" s="1"/>
  <c r="O63" i="16"/>
  <c r="O60" i="16" s="1"/>
  <c r="Y62" i="16"/>
  <c r="AA62" i="16" s="1"/>
  <c r="P62" i="16"/>
  <c r="Z62" i="16" s="1"/>
  <c r="O62" i="16"/>
  <c r="AA61" i="16"/>
  <c r="Z61" i="16"/>
  <c r="Y61" i="16"/>
  <c r="Y60" i="16" s="1"/>
  <c r="P61" i="16"/>
  <c r="O61" i="16"/>
  <c r="X60" i="16"/>
  <c r="X55" i="16" s="1"/>
  <c r="X10" i="16" s="1"/>
  <c r="W60" i="16"/>
  <c r="V60" i="16"/>
  <c r="V55" i="16" s="1"/>
  <c r="V40" i="16" s="1"/>
  <c r="U60" i="16"/>
  <c r="T60" i="16"/>
  <c r="S60" i="16"/>
  <c r="R60" i="16"/>
  <c r="Q60" i="16"/>
  <c r="P60" i="16"/>
  <c r="N60" i="16"/>
  <c r="N55" i="16" s="1"/>
  <c r="N40" i="16" s="1"/>
  <c r="M60" i="16"/>
  <c r="L60" i="16"/>
  <c r="K60" i="16"/>
  <c r="J60" i="16"/>
  <c r="I60" i="16"/>
  <c r="H60" i="16"/>
  <c r="H55" i="16" s="1"/>
  <c r="H10" i="16" s="1"/>
  <c r="G60" i="16"/>
  <c r="P59" i="16"/>
  <c r="Z59" i="16" s="1"/>
  <c r="O59" i="16"/>
  <c r="Y59" i="16" s="1"/>
  <c r="AA59" i="16" s="1"/>
  <c r="Z58" i="16"/>
  <c r="Y58" i="16"/>
  <c r="AA58" i="16" s="1"/>
  <c r="P58" i="16"/>
  <c r="P56" i="16" s="1"/>
  <c r="O58" i="16"/>
  <c r="Z57" i="16"/>
  <c r="P57" i="16"/>
  <c r="O57" i="16"/>
  <c r="O56" i="16" s="1"/>
  <c r="X56" i="16"/>
  <c r="W56" i="16"/>
  <c r="V56" i="16"/>
  <c r="U56" i="16"/>
  <c r="T56" i="16"/>
  <c r="T55" i="16" s="1"/>
  <c r="S56" i="16"/>
  <c r="S55" i="16" s="1"/>
  <c r="R56" i="16"/>
  <c r="R55" i="16" s="1"/>
  <c r="Q56" i="16"/>
  <c r="N56" i="16"/>
  <c r="M56" i="16"/>
  <c r="L56" i="16"/>
  <c r="L55" i="16" s="1"/>
  <c r="K56" i="16"/>
  <c r="K55" i="16" s="1"/>
  <c r="J56" i="16"/>
  <c r="J55" i="16" s="1"/>
  <c r="I56" i="16"/>
  <c r="H56" i="16"/>
  <c r="G56" i="16"/>
  <c r="W55" i="16"/>
  <c r="U55" i="16"/>
  <c r="Q55" i="16"/>
  <c r="M55" i="16"/>
  <c r="I55" i="16"/>
  <c r="G55" i="16"/>
  <c r="Z54" i="16"/>
  <c r="Y54" i="16"/>
  <c r="AA54" i="16" s="1"/>
  <c r="P54" i="16"/>
  <c r="O54" i="16"/>
  <c r="AA53" i="16"/>
  <c r="Z53" i="16"/>
  <c r="Y53" i="16"/>
  <c r="P53" i="16"/>
  <c r="O53" i="16"/>
  <c r="P52" i="16"/>
  <c r="P51" i="16" s="1"/>
  <c r="O52" i="16"/>
  <c r="O51" i="16" s="1"/>
  <c r="X51" i="16"/>
  <c r="W51" i="16"/>
  <c r="V51" i="16"/>
  <c r="U51" i="16"/>
  <c r="T51" i="16"/>
  <c r="S51" i="16"/>
  <c r="R51" i="16"/>
  <c r="Q51" i="16"/>
  <c r="N51" i="16"/>
  <c r="M51" i="16"/>
  <c r="L51" i="16"/>
  <c r="K51" i="16"/>
  <c r="J51" i="16"/>
  <c r="I51" i="16"/>
  <c r="H51" i="16"/>
  <c r="G51" i="16"/>
  <c r="Z49" i="16"/>
  <c r="Y49" i="16"/>
  <c r="AA49" i="16" s="1"/>
  <c r="P49" i="16"/>
  <c r="P46" i="16" s="1"/>
  <c r="O49" i="16"/>
  <c r="Z48" i="16"/>
  <c r="P48" i="16"/>
  <c r="O48" i="16"/>
  <c r="O46" i="16" s="1"/>
  <c r="Z47" i="16"/>
  <c r="Z46" i="16" s="1"/>
  <c r="P47" i="16"/>
  <c r="O47" i="16"/>
  <c r="Y47" i="16" s="1"/>
  <c r="X46" i="16"/>
  <c r="W46" i="16"/>
  <c r="W41" i="16" s="1"/>
  <c r="W40" i="16" s="1"/>
  <c r="V46" i="16"/>
  <c r="U46" i="16"/>
  <c r="T46" i="16"/>
  <c r="S46" i="16"/>
  <c r="R46" i="16"/>
  <c r="Q46" i="16"/>
  <c r="Q41" i="16" s="1"/>
  <c r="Q40" i="16" s="1"/>
  <c r="N46" i="16"/>
  <c r="M46" i="16"/>
  <c r="L46" i="16"/>
  <c r="K46" i="16"/>
  <c r="J46" i="16"/>
  <c r="I46" i="16"/>
  <c r="I41" i="16" s="1"/>
  <c r="I40" i="16" s="1"/>
  <c r="H46" i="16"/>
  <c r="G46" i="16"/>
  <c r="G41" i="16" s="1"/>
  <c r="G40" i="16" s="1"/>
  <c r="Y45" i="16"/>
  <c r="AA45" i="16" s="1"/>
  <c r="P45" i="16"/>
  <c r="Z45" i="16" s="1"/>
  <c r="O45" i="16"/>
  <c r="AA44" i="16"/>
  <c r="Z44" i="16"/>
  <c r="Y44" i="16"/>
  <c r="P44" i="16"/>
  <c r="O44" i="16"/>
  <c r="P43" i="16"/>
  <c r="P42" i="16" s="1"/>
  <c r="O43" i="16"/>
  <c r="O42" i="16" s="1"/>
  <c r="X42" i="16"/>
  <c r="W42" i="16"/>
  <c r="V42" i="16"/>
  <c r="U42" i="16"/>
  <c r="U41" i="16" s="1"/>
  <c r="U40" i="16" s="1"/>
  <c r="T42" i="16"/>
  <c r="T41" i="16" s="1"/>
  <c r="S42" i="16"/>
  <c r="S41" i="16" s="1"/>
  <c r="S40" i="16" s="1"/>
  <c r="R42" i="16"/>
  <c r="Q42" i="16"/>
  <c r="N42" i="16"/>
  <c r="M42" i="16"/>
  <c r="M41" i="16" s="1"/>
  <c r="M40" i="16" s="1"/>
  <c r="L42" i="16"/>
  <c r="L41" i="16" s="1"/>
  <c r="K42" i="16"/>
  <c r="K41" i="16" s="1"/>
  <c r="K40" i="16" s="1"/>
  <c r="J42" i="16"/>
  <c r="I42" i="16"/>
  <c r="H42" i="16"/>
  <c r="G42" i="16"/>
  <c r="X41" i="16"/>
  <c r="V41" i="16"/>
  <c r="R41" i="16"/>
  <c r="R40" i="16" s="1"/>
  <c r="N41" i="16"/>
  <c r="J41" i="16"/>
  <c r="H41" i="16"/>
  <c r="H40" i="16" s="1"/>
  <c r="AK39" i="16"/>
  <c r="AJ39" i="16"/>
  <c r="AI39" i="16"/>
  <c r="AH39" i="16"/>
  <c r="AG39" i="16"/>
  <c r="AE39" i="16"/>
  <c r="Z39" i="16"/>
  <c r="P39" i="16"/>
  <c r="O39" i="16"/>
  <c r="Y39" i="16" s="1"/>
  <c r="AK38" i="16"/>
  <c r="AJ38" i="16"/>
  <c r="AI38" i="16"/>
  <c r="AH38" i="16"/>
  <c r="AG38" i="16"/>
  <c r="Y38" i="16"/>
  <c r="AD38" i="16" s="1"/>
  <c r="P38" i="16"/>
  <c r="Z38" i="16" s="1"/>
  <c r="Z36" i="16" s="1"/>
  <c r="O38" i="16"/>
  <c r="AK37" i="16"/>
  <c r="AK36" i="16" s="1"/>
  <c r="AJ37" i="16"/>
  <c r="AI37" i="16"/>
  <c r="AH37" i="16"/>
  <c r="AG37" i="16"/>
  <c r="AD37" i="16"/>
  <c r="Z37" i="16"/>
  <c r="Y37" i="16"/>
  <c r="AA37" i="16" s="1"/>
  <c r="P37" i="16"/>
  <c r="O37" i="16"/>
  <c r="AH36" i="16"/>
  <c r="AC36" i="16"/>
  <c r="X36" i="16"/>
  <c r="W36" i="16"/>
  <c r="V36" i="16"/>
  <c r="U36" i="16"/>
  <c r="T36" i="16"/>
  <c r="S36" i="16"/>
  <c r="R36" i="16"/>
  <c r="R26" i="16" s="1"/>
  <c r="Q36" i="16"/>
  <c r="P36" i="16"/>
  <c r="O36" i="16"/>
  <c r="N36" i="16"/>
  <c r="M36" i="16"/>
  <c r="L36" i="16"/>
  <c r="K36" i="16"/>
  <c r="J36" i="16"/>
  <c r="J26" i="16" s="1"/>
  <c r="I36" i="16"/>
  <c r="H36" i="16"/>
  <c r="G36" i="16"/>
  <c r="AK34" i="16"/>
  <c r="AJ34" i="16"/>
  <c r="AI34" i="16"/>
  <c r="AH34" i="16"/>
  <c r="AG34" i="16"/>
  <c r="Y34" i="16"/>
  <c r="AD34" i="16" s="1"/>
  <c r="P34" i="16"/>
  <c r="Z34" i="16" s="1"/>
  <c r="O34" i="16"/>
  <c r="AK33" i="16"/>
  <c r="AJ33" i="16"/>
  <c r="AJ31" i="16" s="1"/>
  <c r="AI33" i="16"/>
  <c r="AH33" i="16"/>
  <c r="AG33" i="16"/>
  <c r="AD33" i="16"/>
  <c r="Z33" i="16"/>
  <c r="Y33" i="16"/>
  <c r="AA33" i="16" s="1"/>
  <c r="P33" i="16"/>
  <c r="O33" i="16"/>
  <c r="AK32" i="16"/>
  <c r="AJ32" i="16"/>
  <c r="AI32" i="16"/>
  <c r="AI31" i="16" s="1"/>
  <c r="AH32" i="16"/>
  <c r="AH31" i="16" s="1"/>
  <c r="AG32" i="16"/>
  <c r="AA32" i="16"/>
  <c r="Y32" i="16"/>
  <c r="AD32" i="16" s="1"/>
  <c r="P32" i="16"/>
  <c r="Z32" i="16" s="1"/>
  <c r="O32" i="16"/>
  <c r="AC31" i="16"/>
  <c r="Y31" i="16"/>
  <c r="X31" i="16"/>
  <c r="W31" i="16"/>
  <c r="W26" i="16" s="1"/>
  <c r="V31" i="16"/>
  <c r="U31" i="16"/>
  <c r="T31" i="16"/>
  <c r="S31" i="16"/>
  <c r="R31" i="16"/>
  <c r="Q31" i="16"/>
  <c r="Q26" i="16" s="1"/>
  <c r="Q10" i="16" s="1"/>
  <c r="P31" i="16"/>
  <c r="O31" i="16"/>
  <c r="O26" i="16" s="1"/>
  <c r="N31" i="16"/>
  <c r="M31" i="16"/>
  <c r="L31" i="16"/>
  <c r="K31" i="16"/>
  <c r="J31" i="16"/>
  <c r="I31" i="16"/>
  <c r="I26" i="16" s="1"/>
  <c r="I10" i="16" s="1"/>
  <c r="H31" i="16"/>
  <c r="G31" i="16"/>
  <c r="G26" i="16" s="1"/>
  <c r="AK30" i="16"/>
  <c r="AJ30" i="16"/>
  <c r="AI30" i="16"/>
  <c r="AH30" i="16"/>
  <c r="AG30" i="16"/>
  <c r="AD30" i="16"/>
  <c r="Y30" i="16"/>
  <c r="AA30" i="16" s="1"/>
  <c r="P30" i="16"/>
  <c r="Z30" i="16" s="1"/>
  <c r="O30" i="16"/>
  <c r="AK29" i="16"/>
  <c r="AJ29" i="16"/>
  <c r="AI29" i="16"/>
  <c r="AH29" i="16"/>
  <c r="AG29" i="16"/>
  <c r="AA29" i="16"/>
  <c r="Y29" i="16"/>
  <c r="AD29" i="16" s="1"/>
  <c r="P29" i="16"/>
  <c r="Z29" i="16" s="1"/>
  <c r="O29" i="16"/>
  <c r="AK28" i="16"/>
  <c r="AJ28" i="16"/>
  <c r="AJ27" i="16" s="1"/>
  <c r="AI28" i="16"/>
  <c r="AH28" i="16"/>
  <c r="AH27" i="16" s="1"/>
  <c r="AG28" i="16"/>
  <c r="AG27" i="16" s="1"/>
  <c r="P28" i="16"/>
  <c r="Z28" i="16" s="1"/>
  <c r="Z27" i="16" s="1"/>
  <c r="O28" i="16"/>
  <c r="Y28" i="16" s="1"/>
  <c r="AC27" i="16"/>
  <c r="AC26" i="16" s="1"/>
  <c r="AC10" i="16" s="1"/>
  <c r="X27" i="16"/>
  <c r="W27" i="16"/>
  <c r="V27" i="16"/>
  <c r="V26" i="16" s="1"/>
  <c r="U27" i="16"/>
  <c r="T27" i="16"/>
  <c r="T26" i="16" s="1"/>
  <c r="S27" i="16"/>
  <c r="R27" i="16"/>
  <c r="Q27" i="16"/>
  <c r="O27" i="16"/>
  <c r="N27" i="16"/>
  <c r="N26" i="16" s="1"/>
  <c r="N10" i="16" s="1"/>
  <c r="M27" i="16"/>
  <c r="L27" i="16"/>
  <c r="L26" i="16" s="1"/>
  <c r="K27" i="16"/>
  <c r="J27" i="16"/>
  <c r="I27" i="16"/>
  <c r="H27" i="16"/>
  <c r="G27" i="16"/>
  <c r="X26" i="16"/>
  <c r="U26" i="16"/>
  <c r="S26" i="16"/>
  <c r="S10" i="16" s="1"/>
  <c r="M26" i="16"/>
  <c r="K26" i="16"/>
  <c r="K10" i="16" s="1"/>
  <c r="H26" i="16"/>
  <c r="AK25" i="16"/>
  <c r="AJ25" i="16"/>
  <c r="AI25" i="16"/>
  <c r="AH25" i="16"/>
  <c r="AG25" i="16"/>
  <c r="P25" i="16"/>
  <c r="Z25" i="16" s="1"/>
  <c r="O25" i="16"/>
  <c r="Y25" i="16" s="1"/>
  <c r="AK24" i="16"/>
  <c r="AJ24" i="16"/>
  <c r="AI24" i="16"/>
  <c r="AH24" i="16"/>
  <c r="AG24" i="16"/>
  <c r="P24" i="16"/>
  <c r="Z24" i="16" s="1"/>
  <c r="O24" i="16"/>
  <c r="Y24" i="16" s="1"/>
  <c r="AK23" i="16"/>
  <c r="AJ23" i="16"/>
  <c r="AI23" i="16"/>
  <c r="AI22" i="16" s="1"/>
  <c r="AH23" i="16"/>
  <c r="AG23" i="16"/>
  <c r="AG22" i="16" s="1"/>
  <c r="Z23" i="16"/>
  <c r="P23" i="16"/>
  <c r="O23" i="16"/>
  <c r="Y23" i="16" s="1"/>
  <c r="AC22" i="16"/>
  <c r="X22" i="16"/>
  <c r="W22" i="16"/>
  <c r="V22" i="16"/>
  <c r="U22" i="16"/>
  <c r="T22" i="16"/>
  <c r="S22" i="16"/>
  <c r="R22" i="16"/>
  <c r="Q22" i="16"/>
  <c r="P22" i="16"/>
  <c r="O22" i="16"/>
  <c r="N22" i="16"/>
  <c r="M22" i="16"/>
  <c r="L22" i="16"/>
  <c r="K22" i="16"/>
  <c r="J22" i="16"/>
  <c r="I22" i="16"/>
  <c r="H22" i="16"/>
  <c r="G22" i="16"/>
  <c r="AK20" i="16"/>
  <c r="AK17" i="16" s="1"/>
  <c r="AJ20" i="16"/>
  <c r="AI20" i="16"/>
  <c r="AH20" i="16"/>
  <c r="AG20" i="16"/>
  <c r="P20" i="16"/>
  <c r="Z20" i="16" s="1"/>
  <c r="O20" i="16"/>
  <c r="Y20" i="16" s="1"/>
  <c r="AK19" i="16"/>
  <c r="AJ19" i="16"/>
  <c r="AJ17" i="16" s="1"/>
  <c r="AI19" i="16"/>
  <c r="AH19" i="16"/>
  <c r="AG19" i="16"/>
  <c r="Z19" i="16"/>
  <c r="P19" i="16"/>
  <c r="O19" i="16"/>
  <c r="Y19" i="16" s="1"/>
  <c r="AK18" i="16"/>
  <c r="AJ18" i="16"/>
  <c r="AI18" i="16"/>
  <c r="AH18" i="16"/>
  <c r="AG18" i="16"/>
  <c r="Z18" i="16"/>
  <c r="P18" i="16"/>
  <c r="O18" i="16"/>
  <c r="Y18" i="16" s="1"/>
  <c r="AI17" i="16"/>
  <c r="AC17" i="16"/>
  <c r="X17" i="16"/>
  <c r="W17" i="16"/>
  <c r="V17" i="16"/>
  <c r="U17" i="16"/>
  <c r="T17" i="16"/>
  <c r="S17" i="16"/>
  <c r="R17" i="16"/>
  <c r="Q17" i="16"/>
  <c r="P17" i="16"/>
  <c r="N17" i="16"/>
  <c r="M17" i="16"/>
  <c r="L17" i="16"/>
  <c r="K17" i="16"/>
  <c r="J17" i="16"/>
  <c r="I17" i="16"/>
  <c r="H17" i="16"/>
  <c r="G17" i="16"/>
  <c r="AK16" i="16"/>
  <c r="AJ16" i="16"/>
  <c r="AI16" i="16"/>
  <c r="AH16" i="16"/>
  <c r="AG16" i="16"/>
  <c r="AG13" i="16" s="1"/>
  <c r="Z16" i="16"/>
  <c r="P16" i="16"/>
  <c r="O16" i="16"/>
  <c r="Y16" i="16" s="1"/>
  <c r="O13" i="16"/>
  <c r="AC13" i="16"/>
  <c r="X13" i="16"/>
  <c r="W13" i="16"/>
  <c r="V13" i="16"/>
  <c r="V12" i="16" s="1"/>
  <c r="U13" i="16"/>
  <c r="T13" i="16"/>
  <c r="T12" i="16" s="1"/>
  <c r="S13" i="16"/>
  <c r="S12" i="16" s="1"/>
  <c r="R13" i="16"/>
  <c r="Q13" i="16"/>
  <c r="N13" i="16"/>
  <c r="N12" i="16" s="1"/>
  <c r="M13" i="16"/>
  <c r="L13" i="16"/>
  <c r="L12" i="16" s="1"/>
  <c r="L11" i="16" s="1"/>
  <c r="K13" i="16"/>
  <c r="K12" i="16" s="1"/>
  <c r="J13" i="16"/>
  <c r="J12" i="16" s="1"/>
  <c r="I13" i="16"/>
  <c r="H13" i="16"/>
  <c r="G13" i="16"/>
  <c r="AC12" i="16"/>
  <c r="W12" i="16"/>
  <c r="W9" i="16" s="1"/>
  <c r="R12" i="16"/>
  <c r="Q12" i="16"/>
  <c r="I12" i="16"/>
  <c r="G12" i="16"/>
  <c r="AE10" i="16"/>
  <c r="U10" i="16"/>
  <c r="M10" i="16"/>
  <c r="Y68" i="15"/>
  <c r="AA68" i="15" s="1"/>
  <c r="P68" i="15"/>
  <c r="Z68" i="15" s="1"/>
  <c r="O68" i="15"/>
  <c r="Z67" i="15"/>
  <c r="P67" i="15"/>
  <c r="O67" i="15"/>
  <c r="Y67" i="15" s="1"/>
  <c r="AA67" i="15" s="1"/>
  <c r="P66" i="15"/>
  <c r="Z66" i="15" s="1"/>
  <c r="Z65" i="15" s="1"/>
  <c r="O66" i="15"/>
  <c r="O65" i="15" s="1"/>
  <c r="X65" i="15"/>
  <c r="W65" i="15"/>
  <c r="V65" i="15"/>
  <c r="U65" i="15"/>
  <c r="T65" i="15"/>
  <c r="S65" i="15"/>
  <c r="R65" i="15"/>
  <c r="Q65" i="15"/>
  <c r="P65" i="15"/>
  <c r="N65" i="15"/>
  <c r="M65" i="15"/>
  <c r="L65" i="15"/>
  <c r="K65" i="15"/>
  <c r="J65" i="15"/>
  <c r="I65" i="15"/>
  <c r="H65" i="15"/>
  <c r="G65" i="15"/>
  <c r="Z63" i="15"/>
  <c r="Y63" i="15"/>
  <c r="AA63" i="15" s="1"/>
  <c r="P63" i="15"/>
  <c r="O63" i="15"/>
  <c r="Z62" i="15"/>
  <c r="P62" i="15"/>
  <c r="O62" i="15"/>
  <c r="Y62" i="15" s="1"/>
  <c r="AA62" i="15" s="1"/>
  <c r="P61" i="15"/>
  <c r="Z61" i="15" s="1"/>
  <c r="Z60" i="15" s="1"/>
  <c r="O61" i="15"/>
  <c r="Y61" i="15" s="1"/>
  <c r="X60" i="15"/>
  <c r="W60" i="15"/>
  <c r="V60" i="15"/>
  <c r="V55" i="15" s="1"/>
  <c r="U60" i="15"/>
  <c r="T60" i="15"/>
  <c r="S60" i="15"/>
  <c r="R60" i="15"/>
  <c r="Q60" i="15"/>
  <c r="P60" i="15"/>
  <c r="N60" i="15"/>
  <c r="N55" i="15" s="1"/>
  <c r="M60" i="15"/>
  <c r="L60" i="15"/>
  <c r="K60" i="15"/>
  <c r="J60" i="15"/>
  <c r="I60" i="15"/>
  <c r="H60" i="15"/>
  <c r="G60" i="15"/>
  <c r="Y59" i="15"/>
  <c r="AA59" i="15" s="1"/>
  <c r="P59" i="15"/>
  <c r="Z59" i="15" s="1"/>
  <c r="O59" i="15"/>
  <c r="Z58" i="15"/>
  <c r="P58" i="15"/>
  <c r="O58" i="15"/>
  <c r="Y58" i="15" s="1"/>
  <c r="AA58" i="15" s="1"/>
  <c r="P57" i="15"/>
  <c r="Z57" i="15" s="1"/>
  <c r="O57" i="15"/>
  <c r="O56" i="15" s="1"/>
  <c r="X56" i="15"/>
  <c r="X55" i="15" s="1"/>
  <c r="W56" i="15"/>
  <c r="V56" i="15"/>
  <c r="U56" i="15"/>
  <c r="T56" i="15"/>
  <c r="T55" i="15" s="1"/>
  <c r="S56" i="15"/>
  <c r="R56" i="15"/>
  <c r="R55" i="15" s="1"/>
  <c r="Q56" i="15"/>
  <c r="P56" i="15"/>
  <c r="P55" i="15" s="1"/>
  <c r="N56" i="15"/>
  <c r="M56" i="15"/>
  <c r="L56" i="15"/>
  <c r="L55" i="15" s="1"/>
  <c r="K56" i="15"/>
  <c r="J56" i="15"/>
  <c r="J55" i="15" s="1"/>
  <c r="I56" i="15"/>
  <c r="H56" i="15"/>
  <c r="H55" i="15" s="1"/>
  <c r="G56" i="15"/>
  <c r="W55" i="15"/>
  <c r="U55" i="15"/>
  <c r="S55" i="15"/>
  <c r="Q55" i="15"/>
  <c r="M55" i="15"/>
  <c r="K55" i="15"/>
  <c r="I55" i="15"/>
  <c r="G55" i="15"/>
  <c r="Z54" i="15"/>
  <c r="P54" i="15"/>
  <c r="O54" i="15"/>
  <c r="Y54" i="15" s="1"/>
  <c r="AA54" i="15" s="1"/>
  <c r="P53" i="15"/>
  <c r="Z53" i="15" s="1"/>
  <c r="O53" i="15"/>
  <c r="Y53" i="15" s="1"/>
  <c r="Y52" i="15"/>
  <c r="AA52" i="15" s="1"/>
  <c r="P52" i="15"/>
  <c r="P51" i="15" s="1"/>
  <c r="O52" i="15"/>
  <c r="X51" i="15"/>
  <c r="W51" i="15"/>
  <c r="V51" i="15"/>
  <c r="U51" i="15"/>
  <c r="T51" i="15"/>
  <c r="S51" i="15"/>
  <c r="R51" i="15"/>
  <c r="Q51" i="15"/>
  <c r="N51" i="15"/>
  <c r="M51" i="15"/>
  <c r="L51" i="15"/>
  <c r="K51" i="15"/>
  <c r="J51" i="15"/>
  <c r="I51" i="15"/>
  <c r="H51" i="15"/>
  <c r="G51" i="15"/>
  <c r="Z49" i="15"/>
  <c r="P49" i="15"/>
  <c r="O49" i="15"/>
  <c r="Y49" i="15" s="1"/>
  <c r="AA49" i="15" s="1"/>
  <c r="P48" i="15"/>
  <c r="Z48" i="15" s="1"/>
  <c r="O48" i="15"/>
  <c r="O46" i="15" s="1"/>
  <c r="P47" i="15"/>
  <c r="Z47" i="15" s="1"/>
  <c r="O47" i="15"/>
  <c r="Y47" i="15" s="1"/>
  <c r="X46" i="15"/>
  <c r="W46" i="15"/>
  <c r="W41" i="15" s="1"/>
  <c r="V46" i="15"/>
  <c r="U46" i="15"/>
  <c r="T46" i="15"/>
  <c r="S46" i="15"/>
  <c r="R46" i="15"/>
  <c r="Q46" i="15"/>
  <c r="N46" i="15"/>
  <c r="M46" i="15"/>
  <c r="L46" i="15"/>
  <c r="K46" i="15"/>
  <c r="J46" i="15"/>
  <c r="I46" i="15"/>
  <c r="H46" i="15"/>
  <c r="G46" i="15"/>
  <c r="G41" i="15" s="1"/>
  <c r="Z45" i="15"/>
  <c r="P45" i="15"/>
  <c r="O45" i="15"/>
  <c r="Y45" i="15" s="1"/>
  <c r="AA45" i="15" s="1"/>
  <c r="P44" i="15"/>
  <c r="Z44" i="15" s="1"/>
  <c r="O44" i="15"/>
  <c r="Y44" i="15" s="1"/>
  <c r="Y43" i="15"/>
  <c r="AA43" i="15" s="1"/>
  <c r="P43" i="15"/>
  <c r="P42" i="15" s="1"/>
  <c r="O43" i="15"/>
  <c r="X42" i="15"/>
  <c r="W42" i="15"/>
  <c r="V42" i="15"/>
  <c r="U42" i="15"/>
  <c r="U41" i="15" s="1"/>
  <c r="U40" i="15" s="1"/>
  <c r="T42" i="15"/>
  <c r="S42" i="15"/>
  <c r="S41" i="15" s="1"/>
  <c r="S40" i="15" s="1"/>
  <c r="R42" i="15"/>
  <c r="Q42" i="15"/>
  <c r="Q41" i="15" s="1"/>
  <c r="Q40" i="15" s="1"/>
  <c r="N42" i="15"/>
  <c r="M42" i="15"/>
  <c r="M41" i="15" s="1"/>
  <c r="M40" i="15" s="1"/>
  <c r="L42" i="15"/>
  <c r="K42" i="15"/>
  <c r="K41" i="15" s="1"/>
  <c r="K40" i="15" s="1"/>
  <c r="J42" i="15"/>
  <c r="I42" i="15"/>
  <c r="I41" i="15" s="1"/>
  <c r="I40" i="15" s="1"/>
  <c r="H42" i="15"/>
  <c r="G42" i="15"/>
  <c r="X41" i="15"/>
  <c r="X40" i="15" s="1"/>
  <c r="V41" i="15"/>
  <c r="V40" i="15" s="1"/>
  <c r="T41" i="15"/>
  <c r="R41" i="15"/>
  <c r="R40" i="15" s="1"/>
  <c r="N41" i="15"/>
  <c r="N40" i="15" s="1"/>
  <c r="L41" i="15"/>
  <c r="J41" i="15"/>
  <c r="H41" i="15"/>
  <c r="H40" i="15" s="1"/>
  <c r="AK39" i="15"/>
  <c r="AJ39" i="15"/>
  <c r="AI39" i="15"/>
  <c r="AH39" i="15"/>
  <c r="AG39" i="15"/>
  <c r="AE39" i="15"/>
  <c r="P39" i="15"/>
  <c r="Z39" i="15" s="1"/>
  <c r="O39" i="15"/>
  <c r="Y39" i="15" s="1"/>
  <c r="AK38" i="15"/>
  <c r="AJ38" i="15"/>
  <c r="AI38" i="15"/>
  <c r="AH38" i="15"/>
  <c r="AG38" i="15"/>
  <c r="Y38" i="15"/>
  <c r="AD38" i="15" s="1"/>
  <c r="P38" i="15"/>
  <c r="Z38" i="15" s="1"/>
  <c r="Z36" i="15" s="1"/>
  <c r="O38" i="15"/>
  <c r="O36" i="15" s="1"/>
  <c r="AK37" i="15"/>
  <c r="AJ37" i="15"/>
  <c r="AJ36" i="15" s="1"/>
  <c r="AI37" i="15"/>
  <c r="AH37" i="15"/>
  <c r="AG37" i="15"/>
  <c r="AG36" i="15" s="1"/>
  <c r="AD37" i="15"/>
  <c r="Z37" i="15"/>
  <c r="Y37" i="15"/>
  <c r="AA37" i="15" s="1"/>
  <c r="P37" i="15"/>
  <c r="O37" i="15"/>
  <c r="AK36" i="15"/>
  <c r="AC36" i="15"/>
  <c r="X36" i="15"/>
  <c r="X26" i="15" s="1"/>
  <c r="X10" i="15" s="1"/>
  <c r="W36" i="15"/>
  <c r="V36" i="15"/>
  <c r="U36" i="15"/>
  <c r="T36" i="15"/>
  <c r="S36" i="15"/>
  <c r="R36" i="15"/>
  <c r="Q36" i="15"/>
  <c r="P36" i="15"/>
  <c r="N36" i="15"/>
  <c r="M36" i="15"/>
  <c r="L36" i="15"/>
  <c r="K36" i="15"/>
  <c r="J36" i="15"/>
  <c r="I36" i="15"/>
  <c r="H36" i="15"/>
  <c r="H26" i="15" s="1"/>
  <c r="H10" i="15" s="1"/>
  <c r="G36" i="15"/>
  <c r="AK34" i="15"/>
  <c r="AJ34" i="15"/>
  <c r="AI34" i="15"/>
  <c r="AH34" i="15"/>
  <c r="AG34" i="15"/>
  <c r="Y34" i="15"/>
  <c r="AD34" i="15" s="1"/>
  <c r="P34" i="15"/>
  <c r="Z34" i="15" s="1"/>
  <c r="O34" i="15"/>
  <c r="AK33" i="15"/>
  <c r="AJ33" i="15"/>
  <c r="AI33" i="15"/>
  <c r="AH33" i="15"/>
  <c r="AG33" i="15"/>
  <c r="AD33" i="15"/>
  <c r="Z33" i="15"/>
  <c r="Y33" i="15"/>
  <c r="AA33" i="15" s="1"/>
  <c r="P33" i="15"/>
  <c r="O33" i="15"/>
  <c r="AK32" i="15"/>
  <c r="AK31" i="15" s="1"/>
  <c r="AJ32" i="15"/>
  <c r="AI32" i="15"/>
  <c r="AI31" i="15" s="1"/>
  <c r="AH32" i="15"/>
  <c r="AH31" i="15" s="1"/>
  <c r="AG32" i="15"/>
  <c r="Z32" i="15"/>
  <c r="P32" i="15"/>
  <c r="O32" i="15"/>
  <c r="Y32" i="15" s="1"/>
  <c r="AC31" i="15"/>
  <c r="X31" i="15"/>
  <c r="W31" i="15"/>
  <c r="V31" i="15"/>
  <c r="U31" i="15"/>
  <c r="U26" i="15" s="1"/>
  <c r="U10" i="15" s="1"/>
  <c r="T31" i="15"/>
  <c r="S31" i="15"/>
  <c r="R31" i="15"/>
  <c r="Q31" i="15"/>
  <c r="Q26" i="15" s="1"/>
  <c r="Q10" i="15" s="1"/>
  <c r="P31" i="15"/>
  <c r="O31" i="15"/>
  <c r="N31" i="15"/>
  <c r="M31" i="15"/>
  <c r="M26" i="15" s="1"/>
  <c r="M10" i="15" s="1"/>
  <c r="L31" i="15"/>
  <c r="K31" i="15"/>
  <c r="J31" i="15"/>
  <c r="I31" i="15"/>
  <c r="I26" i="15" s="1"/>
  <c r="I10" i="15" s="1"/>
  <c r="H31" i="15"/>
  <c r="G31" i="15"/>
  <c r="AK30" i="15"/>
  <c r="AJ30" i="15"/>
  <c r="AI30" i="15"/>
  <c r="AH30" i="15"/>
  <c r="AG30" i="15"/>
  <c r="Z30" i="15"/>
  <c r="P30" i="15"/>
  <c r="O30" i="15"/>
  <c r="Y30" i="15" s="1"/>
  <c r="AK29" i="15"/>
  <c r="AJ29" i="15"/>
  <c r="AI29" i="15"/>
  <c r="AH29" i="15"/>
  <c r="AG29" i="15"/>
  <c r="Z29" i="15"/>
  <c r="P29" i="15"/>
  <c r="O29" i="15"/>
  <c r="Y29" i="15" s="1"/>
  <c r="AK28" i="15"/>
  <c r="AJ28" i="15"/>
  <c r="AJ27" i="15" s="1"/>
  <c r="AI28" i="15"/>
  <c r="AH28" i="15"/>
  <c r="AH27" i="15" s="1"/>
  <c r="AG28" i="15"/>
  <c r="P28" i="15"/>
  <c r="Z28" i="15" s="1"/>
  <c r="Z27" i="15" s="1"/>
  <c r="O28" i="15"/>
  <c r="Y28" i="15" s="1"/>
  <c r="AI27" i="15"/>
  <c r="AC27" i="15"/>
  <c r="AC26" i="15" s="1"/>
  <c r="AC10" i="15" s="1"/>
  <c r="X27" i="15"/>
  <c r="W27" i="15"/>
  <c r="V27" i="15"/>
  <c r="V26" i="15" s="1"/>
  <c r="V10" i="15" s="1"/>
  <c r="U27" i="15"/>
  <c r="T27" i="15"/>
  <c r="T26" i="15" s="1"/>
  <c r="S27" i="15"/>
  <c r="R27" i="15"/>
  <c r="R26" i="15" s="1"/>
  <c r="R10" i="15" s="1"/>
  <c r="Q27" i="15"/>
  <c r="N27" i="15"/>
  <c r="N26" i="15" s="1"/>
  <c r="N10" i="15" s="1"/>
  <c r="M27" i="15"/>
  <c r="L27" i="15"/>
  <c r="L26" i="15" s="1"/>
  <c r="K27" i="15"/>
  <c r="J27" i="15"/>
  <c r="J26" i="15" s="1"/>
  <c r="I27" i="15"/>
  <c r="H27" i="15"/>
  <c r="G27" i="15"/>
  <c r="W26" i="15"/>
  <c r="W10" i="15" s="1"/>
  <c r="S26" i="15"/>
  <c r="S10" i="15" s="1"/>
  <c r="K26" i="15"/>
  <c r="K10" i="15" s="1"/>
  <c r="G26" i="15"/>
  <c r="G10" i="15" s="1"/>
  <c r="AK25" i="15"/>
  <c r="AJ25" i="15"/>
  <c r="AI25" i="15"/>
  <c r="AH25" i="15"/>
  <c r="AG25" i="15"/>
  <c r="AD25" i="15"/>
  <c r="Y25" i="15"/>
  <c r="AA25" i="15" s="1"/>
  <c r="P25" i="15"/>
  <c r="Z25" i="15" s="1"/>
  <c r="O25" i="15"/>
  <c r="AK24" i="15"/>
  <c r="AJ24" i="15"/>
  <c r="AI24" i="15"/>
  <c r="AH24" i="15"/>
  <c r="AG24" i="15"/>
  <c r="Y24" i="15"/>
  <c r="AA24" i="15" s="1"/>
  <c r="P24" i="15"/>
  <c r="Z24" i="15" s="1"/>
  <c r="O24" i="15"/>
  <c r="AK23" i="15"/>
  <c r="AK22" i="15" s="1"/>
  <c r="AJ23" i="15"/>
  <c r="AJ22" i="15" s="1"/>
  <c r="AI23" i="15"/>
  <c r="AH23" i="15"/>
  <c r="AH22" i="15" s="1"/>
  <c r="AG23" i="15"/>
  <c r="Z23" i="15"/>
  <c r="Z22" i="15" s="1"/>
  <c r="P23" i="15"/>
  <c r="O23" i="15"/>
  <c r="Y23" i="15" s="1"/>
  <c r="AG22" i="15"/>
  <c r="AC22" i="15"/>
  <c r="AC12" i="15" s="1"/>
  <c r="X22" i="15"/>
  <c r="W22" i="15"/>
  <c r="V22" i="15"/>
  <c r="U22" i="15"/>
  <c r="T22" i="15"/>
  <c r="S22" i="15"/>
  <c r="R22" i="15"/>
  <c r="Q22" i="15"/>
  <c r="P22" i="15"/>
  <c r="O22" i="15"/>
  <c r="N22" i="15"/>
  <c r="M22" i="15"/>
  <c r="L22" i="15"/>
  <c r="K22" i="15"/>
  <c r="J22" i="15"/>
  <c r="I22" i="15"/>
  <c r="H22" i="15"/>
  <c r="G22" i="15"/>
  <c r="AK20" i="15"/>
  <c r="AJ20" i="15"/>
  <c r="AI20" i="15"/>
  <c r="AI17" i="15" s="1"/>
  <c r="AH20" i="15"/>
  <c r="AG20" i="15"/>
  <c r="Y20" i="15"/>
  <c r="AA20" i="15" s="1"/>
  <c r="P20" i="15"/>
  <c r="Z20" i="15" s="1"/>
  <c r="O20" i="15"/>
  <c r="AK19" i="15"/>
  <c r="AJ19" i="15"/>
  <c r="AJ17" i="15" s="1"/>
  <c r="AI19" i="15"/>
  <c r="AH19" i="15"/>
  <c r="AG19" i="15"/>
  <c r="Z19" i="15"/>
  <c r="P19" i="15"/>
  <c r="P17" i="15" s="1"/>
  <c r="O19" i="15"/>
  <c r="Y19" i="15" s="1"/>
  <c r="AK18" i="15"/>
  <c r="AJ18" i="15"/>
  <c r="AI18" i="15"/>
  <c r="AH18" i="15"/>
  <c r="AH17" i="15" s="1"/>
  <c r="AG18" i="15"/>
  <c r="AG17" i="15" s="1"/>
  <c r="Z18" i="15"/>
  <c r="P18" i="15"/>
  <c r="O18" i="15"/>
  <c r="Y18" i="15" s="1"/>
  <c r="AC17" i="15"/>
  <c r="X17" i="15"/>
  <c r="W17" i="15"/>
  <c r="V17" i="15"/>
  <c r="U17" i="15"/>
  <c r="U12" i="15" s="1"/>
  <c r="T17" i="15"/>
  <c r="S17" i="15"/>
  <c r="R17" i="15"/>
  <c r="Q17" i="15"/>
  <c r="N17" i="15"/>
  <c r="M17" i="15"/>
  <c r="L17" i="15"/>
  <c r="K17" i="15"/>
  <c r="J17" i="15"/>
  <c r="I17" i="15"/>
  <c r="H17" i="15"/>
  <c r="G17" i="15"/>
  <c r="AK16" i="15"/>
  <c r="AJ16" i="15"/>
  <c r="AI16" i="15"/>
  <c r="AH16" i="15"/>
  <c r="AG16" i="15"/>
  <c r="Z16" i="15"/>
  <c r="P16" i="15"/>
  <c r="O16" i="15"/>
  <c r="Y16" i="15" s="1"/>
  <c r="AK13" i="15"/>
  <c r="O13" i="15"/>
  <c r="AG13" i="15"/>
  <c r="AC13" i="15"/>
  <c r="X13" i="15"/>
  <c r="W13" i="15"/>
  <c r="W12" i="15" s="1"/>
  <c r="W11" i="15" s="1"/>
  <c r="V13" i="15"/>
  <c r="U13" i="15"/>
  <c r="T13" i="15"/>
  <c r="S13" i="15"/>
  <c r="S12" i="15" s="1"/>
  <c r="Q13" i="15"/>
  <c r="N13" i="15"/>
  <c r="M13" i="15"/>
  <c r="L13" i="15"/>
  <c r="K13" i="15"/>
  <c r="K12" i="15" s="1"/>
  <c r="J13" i="15"/>
  <c r="I13" i="15"/>
  <c r="I12" i="15" s="1"/>
  <c r="H13" i="15"/>
  <c r="G13" i="15"/>
  <c r="Q12" i="15"/>
  <c r="Q9" i="15" s="1"/>
  <c r="J12" i="15"/>
  <c r="G12" i="15"/>
  <c r="G11" i="15"/>
  <c r="AE10" i="15"/>
  <c r="Y68" i="14"/>
  <c r="AA68" i="14" s="1"/>
  <c r="P68" i="14"/>
  <c r="Z68" i="14" s="1"/>
  <c r="O68" i="14"/>
  <c r="Z67" i="14"/>
  <c r="P67" i="14"/>
  <c r="O67" i="14"/>
  <c r="Y67" i="14" s="1"/>
  <c r="AA67" i="14" s="1"/>
  <c r="P66" i="14"/>
  <c r="P65" i="14" s="1"/>
  <c r="O66" i="14"/>
  <c r="O65" i="14" s="1"/>
  <c r="X65" i="14"/>
  <c r="W65" i="14"/>
  <c r="V65" i="14"/>
  <c r="U65" i="14"/>
  <c r="T65" i="14"/>
  <c r="S65" i="14"/>
  <c r="R65" i="14"/>
  <c r="Q65" i="14"/>
  <c r="N65" i="14"/>
  <c r="M65" i="14"/>
  <c r="L65" i="14"/>
  <c r="K65" i="14"/>
  <c r="J65" i="14"/>
  <c r="I65" i="14"/>
  <c r="H65" i="14"/>
  <c r="G65" i="14"/>
  <c r="Z63" i="14"/>
  <c r="Y63" i="14"/>
  <c r="AA63" i="14" s="1"/>
  <c r="P63" i="14"/>
  <c r="O63" i="14"/>
  <c r="Z62" i="14"/>
  <c r="P62" i="14"/>
  <c r="O62" i="14"/>
  <c r="Y62" i="14" s="1"/>
  <c r="AA62" i="14" s="1"/>
  <c r="P61" i="14"/>
  <c r="Z61" i="14" s="1"/>
  <c r="Z60" i="14" s="1"/>
  <c r="O61" i="14"/>
  <c r="Y61" i="14" s="1"/>
  <c r="X60" i="14"/>
  <c r="W60" i="14"/>
  <c r="V60" i="14"/>
  <c r="V55" i="14" s="1"/>
  <c r="U60" i="14"/>
  <c r="T60" i="14"/>
  <c r="S60" i="14"/>
  <c r="R60" i="14"/>
  <c r="Q60" i="14"/>
  <c r="P60" i="14"/>
  <c r="N60" i="14"/>
  <c r="N55" i="14" s="1"/>
  <c r="M60" i="14"/>
  <c r="L60" i="14"/>
  <c r="K60" i="14"/>
  <c r="J60" i="14"/>
  <c r="I60" i="14"/>
  <c r="H60" i="14"/>
  <c r="G60" i="14"/>
  <c r="Y59" i="14"/>
  <c r="AA59" i="14" s="1"/>
  <c r="P59" i="14"/>
  <c r="Z59" i="14" s="1"/>
  <c r="O59" i="14"/>
  <c r="Z58" i="14"/>
  <c r="P58" i="14"/>
  <c r="O58" i="14"/>
  <c r="Y58" i="14" s="1"/>
  <c r="AA58" i="14" s="1"/>
  <c r="P57" i="14"/>
  <c r="P56" i="14" s="1"/>
  <c r="P55" i="14" s="1"/>
  <c r="O57" i="14"/>
  <c r="O56" i="14" s="1"/>
  <c r="X56" i="14"/>
  <c r="X55" i="14" s="1"/>
  <c r="X40" i="14" s="1"/>
  <c r="W56" i="14"/>
  <c r="V56" i="14"/>
  <c r="U56" i="14"/>
  <c r="U55" i="14" s="1"/>
  <c r="T56" i="14"/>
  <c r="T55" i="14" s="1"/>
  <c r="T40" i="14" s="1"/>
  <c r="S56" i="14"/>
  <c r="R56" i="14"/>
  <c r="Q56" i="14"/>
  <c r="N56" i="14"/>
  <c r="M56" i="14"/>
  <c r="M55" i="14" s="1"/>
  <c r="L56" i="14"/>
  <c r="L55" i="14" s="1"/>
  <c r="L40" i="14" s="1"/>
  <c r="K56" i="14"/>
  <c r="J56" i="14"/>
  <c r="I56" i="14"/>
  <c r="H56" i="14"/>
  <c r="H55" i="14" s="1"/>
  <c r="H40" i="14" s="1"/>
  <c r="G56" i="14"/>
  <c r="W55" i="14"/>
  <c r="S55" i="14"/>
  <c r="R55" i="14"/>
  <c r="Q55" i="14"/>
  <c r="K55" i="14"/>
  <c r="J55" i="14"/>
  <c r="I55" i="14"/>
  <c r="G55" i="14"/>
  <c r="Z54" i="14"/>
  <c r="P54" i="14"/>
  <c r="O54" i="14"/>
  <c r="Y54" i="14" s="1"/>
  <c r="AA54" i="14" s="1"/>
  <c r="P53" i="14"/>
  <c r="Z53" i="14" s="1"/>
  <c r="O53" i="14"/>
  <c r="Y53" i="14" s="1"/>
  <c r="AA53" i="14" s="1"/>
  <c r="Y52" i="14"/>
  <c r="Y51" i="14" s="1"/>
  <c r="P52" i="14"/>
  <c r="P51" i="14" s="1"/>
  <c r="O52" i="14"/>
  <c r="X51" i="14"/>
  <c r="W51" i="14"/>
  <c r="V51" i="14"/>
  <c r="U51" i="14"/>
  <c r="T51" i="14"/>
  <c r="S51" i="14"/>
  <c r="R51" i="14"/>
  <c r="Q51" i="14"/>
  <c r="N51" i="14"/>
  <c r="M51" i="14"/>
  <c r="L51" i="14"/>
  <c r="K51" i="14"/>
  <c r="J51" i="14"/>
  <c r="I51" i="14"/>
  <c r="H51" i="14"/>
  <c r="G51" i="14"/>
  <c r="Z49" i="14"/>
  <c r="P49" i="14"/>
  <c r="O49" i="14"/>
  <c r="Y49" i="14" s="1"/>
  <c r="AA49" i="14" s="1"/>
  <c r="P48" i="14"/>
  <c r="Z48" i="14" s="1"/>
  <c r="O48" i="14"/>
  <c r="O46" i="14" s="1"/>
  <c r="P47" i="14"/>
  <c r="Z47" i="14" s="1"/>
  <c r="O47" i="14"/>
  <c r="Y47" i="14" s="1"/>
  <c r="X46" i="14"/>
  <c r="W46" i="14"/>
  <c r="W41" i="14" s="1"/>
  <c r="V46" i="14"/>
  <c r="U46" i="14"/>
  <c r="T46" i="14"/>
  <c r="S46" i="14"/>
  <c r="R46" i="14"/>
  <c r="Q46" i="14"/>
  <c r="N46" i="14"/>
  <c r="M46" i="14"/>
  <c r="L46" i="14"/>
  <c r="K46" i="14"/>
  <c r="J46" i="14"/>
  <c r="I46" i="14"/>
  <c r="H46" i="14"/>
  <c r="G46" i="14"/>
  <c r="G41" i="14" s="1"/>
  <c r="Z45" i="14"/>
  <c r="P45" i="14"/>
  <c r="O45" i="14"/>
  <c r="Y45" i="14" s="1"/>
  <c r="AA45" i="14" s="1"/>
  <c r="P44" i="14"/>
  <c r="Z44" i="14" s="1"/>
  <c r="O44" i="14"/>
  <c r="Y44" i="14" s="1"/>
  <c r="AA44" i="14" s="1"/>
  <c r="Y43" i="14"/>
  <c r="P43" i="14"/>
  <c r="P42" i="14" s="1"/>
  <c r="O43" i="14"/>
  <c r="X42" i="14"/>
  <c r="W42" i="14"/>
  <c r="V42" i="14"/>
  <c r="V41" i="14" s="1"/>
  <c r="V40" i="14" s="1"/>
  <c r="U42" i="14"/>
  <c r="U41" i="14" s="1"/>
  <c r="T42" i="14"/>
  <c r="S42" i="14"/>
  <c r="R42" i="14"/>
  <c r="Q42" i="14"/>
  <c r="Q41" i="14" s="1"/>
  <c r="Q40" i="14" s="1"/>
  <c r="N42" i="14"/>
  <c r="N41" i="14" s="1"/>
  <c r="N40" i="14" s="1"/>
  <c r="M42" i="14"/>
  <c r="M41" i="14" s="1"/>
  <c r="M40" i="14" s="1"/>
  <c r="L42" i="14"/>
  <c r="K42" i="14"/>
  <c r="J42" i="14"/>
  <c r="I42" i="14"/>
  <c r="I41" i="14" s="1"/>
  <c r="I40" i="14" s="1"/>
  <c r="H42" i="14"/>
  <c r="G42" i="14"/>
  <c r="X41" i="14"/>
  <c r="T41" i="14"/>
  <c r="S41" i="14"/>
  <c r="S40" i="14" s="1"/>
  <c r="R41" i="14"/>
  <c r="R40" i="14" s="1"/>
  <c r="L41" i="14"/>
  <c r="K41" i="14"/>
  <c r="K40" i="14" s="1"/>
  <c r="J41" i="14"/>
  <c r="J40" i="14" s="1"/>
  <c r="H41" i="14"/>
  <c r="AK39" i="14"/>
  <c r="AJ39" i="14"/>
  <c r="AI39" i="14"/>
  <c r="AH39" i="14"/>
  <c r="AG39" i="14"/>
  <c r="AE39" i="14"/>
  <c r="P39" i="14"/>
  <c r="Z39" i="14" s="1"/>
  <c r="O39" i="14"/>
  <c r="Y39" i="14" s="1"/>
  <c r="AK38" i="14"/>
  <c r="AJ38" i="14"/>
  <c r="AI38" i="14"/>
  <c r="AH38" i="14"/>
  <c r="AG38" i="14"/>
  <c r="Z38" i="14"/>
  <c r="Y38" i="14"/>
  <c r="AD38" i="14" s="1"/>
  <c r="P38" i="14"/>
  <c r="O38" i="14"/>
  <c r="AK37" i="14"/>
  <c r="AJ37" i="14"/>
  <c r="AJ36" i="14" s="1"/>
  <c r="AI37" i="14"/>
  <c r="AH37" i="14"/>
  <c r="AG37" i="14"/>
  <c r="AG36" i="14" s="1"/>
  <c r="Z37" i="14"/>
  <c r="Z36" i="14" s="1"/>
  <c r="P37" i="14"/>
  <c r="O37" i="14"/>
  <c r="Y37" i="14" s="1"/>
  <c r="AK36" i="14"/>
  <c r="AC36" i="14"/>
  <c r="AC26" i="14" s="1"/>
  <c r="AC10" i="14" s="1"/>
  <c r="X36" i="14"/>
  <c r="X26" i="14" s="1"/>
  <c r="X10" i="14" s="1"/>
  <c r="W36" i="14"/>
  <c r="V36" i="14"/>
  <c r="U36" i="14"/>
  <c r="T36" i="14"/>
  <c r="T26" i="14" s="1"/>
  <c r="T10" i="14" s="1"/>
  <c r="S36" i="14"/>
  <c r="R36" i="14"/>
  <c r="Q36" i="14"/>
  <c r="P36" i="14"/>
  <c r="N36" i="14"/>
  <c r="M36" i="14"/>
  <c r="L36" i="14"/>
  <c r="L26" i="14" s="1"/>
  <c r="L10" i="14" s="1"/>
  <c r="K36" i="14"/>
  <c r="J36" i="14"/>
  <c r="I36" i="14"/>
  <c r="H36" i="14"/>
  <c r="H26" i="14" s="1"/>
  <c r="G36" i="14"/>
  <c r="AK34" i="14"/>
  <c r="AJ34" i="14"/>
  <c r="AI34" i="14"/>
  <c r="AH34" i="14"/>
  <c r="AH31" i="14" s="1"/>
  <c r="AG34" i="14"/>
  <c r="Z34" i="14"/>
  <c r="Y34" i="14"/>
  <c r="AD34" i="14" s="1"/>
  <c r="P34" i="14"/>
  <c r="O34" i="14"/>
  <c r="AK33" i="14"/>
  <c r="AJ33" i="14"/>
  <c r="AI33" i="14"/>
  <c r="AH33" i="14"/>
  <c r="AG33" i="14"/>
  <c r="Z33" i="14"/>
  <c r="P33" i="14"/>
  <c r="O33" i="14"/>
  <c r="Y33" i="14" s="1"/>
  <c r="AK32" i="14"/>
  <c r="AK31" i="14" s="1"/>
  <c r="AJ32" i="14"/>
  <c r="AI32" i="14"/>
  <c r="AH32" i="14"/>
  <c r="AG32" i="14"/>
  <c r="AG31" i="14" s="1"/>
  <c r="P32" i="14"/>
  <c r="Z32" i="14" s="1"/>
  <c r="Z31" i="14" s="1"/>
  <c r="O32" i="14"/>
  <c r="Y32" i="14" s="1"/>
  <c r="AC31" i="14"/>
  <c r="X31" i="14"/>
  <c r="W31" i="14"/>
  <c r="V31" i="14"/>
  <c r="U31" i="14"/>
  <c r="U26" i="14" s="1"/>
  <c r="T31" i="14"/>
  <c r="S31" i="14"/>
  <c r="R31" i="14"/>
  <c r="Q31" i="14"/>
  <c r="Q26" i="14" s="1"/>
  <c r="Q10" i="14" s="1"/>
  <c r="P31" i="14"/>
  <c r="N31" i="14"/>
  <c r="M31" i="14"/>
  <c r="M26" i="14" s="1"/>
  <c r="M10" i="14" s="1"/>
  <c r="L31" i="14"/>
  <c r="K31" i="14"/>
  <c r="J31" i="14"/>
  <c r="I31" i="14"/>
  <c r="I26" i="14" s="1"/>
  <c r="I10" i="14" s="1"/>
  <c r="H31" i="14"/>
  <c r="G31" i="14"/>
  <c r="AK30" i="14"/>
  <c r="AJ30" i="14"/>
  <c r="AI30" i="14"/>
  <c r="AH30" i="14"/>
  <c r="AG30" i="14"/>
  <c r="Z30" i="14"/>
  <c r="P30" i="14"/>
  <c r="O30" i="14"/>
  <c r="Y30" i="14" s="1"/>
  <c r="AK29" i="14"/>
  <c r="AK27" i="14" s="1"/>
  <c r="AK26" i="14" s="1"/>
  <c r="AK10" i="14" s="1"/>
  <c r="AJ29" i="14"/>
  <c r="AI29" i="14"/>
  <c r="AH29" i="14"/>
  <c r="AG29" i="14"/>
  <c r="AG27" i="14" s="1"/>
  <c r="P29" i="14"/>
  <c r="Z29" i="14" s="1"/>
  <c r="O29" i="14"/>
  <c r="Y29" i="14" s="1"/>
  <c r="AK28" i="14"/>
  <c r="AJ28" i="14"/>
  <c r="AI28" i="14"/>
  <c r="AI27" i="14" s="1"/>
  <c r="AH28" i="14"/>
  <c r="AG28" i="14"/>
  <c r="Y28" i="14"/>
  <c r="AD28" i="14" s="1"/>
  <c r="P28" i="14"/>
  <c r="Z28" i="14" s="1"/>
  <c r="Z27" i="14" s="1"/>
  <c r="Z26" i="14" s="1"/>
  <c r="O28" i="14"/>
  <c r="AC27" i="14"/>
  <c r="X27" i="14"/>
  <c r="W27" i="14"/>
  <c r="W26" i="14" s="1"/>
  <c r="V27" i="14"/>
  <c r="V26" i="14" s="1"/>
  <c r="V10" i="14" s="1"/>
  <c r="U27" i="14"/>
  <c r="T27" i="14"/>
  <c r="S27" i="14"/>
  <c r="R27" i="14"/>
  <c r="R26" i="14" s="1"/>
  <c r="R10" i="14" s="1"/>
  <c r="Q27" i="14"/>
  <c r="O27" i="14"/>
  <c r="N27" i="14"/>
  <c r="N26" i="14" s="1"/>
  <c r="N10" i="14" s="1"/>
  <c r="M27" i="14"/>
  <c r="L27" i="14"/>
  <c r="K27" i="14"/>
  <c r="J27" i="14"/>
  <c r="J26" i="14" s="1"/>
  <c r="J10" i="14" s="1"/>
  <c r="I27" i="14"/>
  <c r="H27" i="14"/>
  <c r="G27" i="14"/>
  <c r="G26" i="14" s="1"/>
  <c r="S26" i="14"/>
  <c r="S10" i="14" s="1"/>
  <c r="K26" i="14"/>
  <c r="K10" i="14" s="1"/>
  <c r="AK25" i="14"/>
  <c r="AJ25" i="14"/>
  <c r="AI25" i="14"/>
  <c r="AH25" i="14"/>
  <c r="AG25" i="14"/>
  <c r="Y25" i="14"/>
  <c r="AD25" i="14" s="1"/>
  <c r="P25" i="14"/>
  <c r="Z25" i="14" s="1"/>
  <c r="O25" i="14"/>
  <c r="AK24" i="14"/>
  <c r="AJ24" i="14"/>
  <c r="AI24" i="14"/>
  <c r="AI22" i="14" s="1"/>
  <c r="AH24" i="14"/>
  <c r="AG24" i="14"/>
  <c r="Y24" i="14"/>
  <c r="AA24" i="14" s="1"/>
  <c r="P24" i="14"/>
  <c r="Z24" i="14" s="1"/>
  <c r="O24" i="14"/>
  <c r="AK23" i="14"/>
  <c r="AK22" i="14" s="1"/>
  <c r="AJ23" i="14"/>
  <c r="AJ22" i="14" s="1"/>
  <c r="AI23" i="14"/>
  <c r="AH23" i="14"/>
  <c r="AG23" i="14"/>
  <c r="AG22" i="14" s="1"/>
  <c r="Z23" i="14"/>
  <c r="P23" i="14"/>
  <c r="O23" i="14"/>
  <c r="Y23" i="14" s="1"/>
  <c r="AC22" i="14"/>
  <c r="X22" i="14"/>
  <c r="W22" i="14"/>
  <c r="V22" i="14"/>
  <c r="U22" i="14"/>
  <c r="T22" i="14"/>
  <c r="S22" i="14"/>
  <c r="R22" i="14"/>
  <c r="Q22" i="14"/>
  <c r="P22" i="14"/>
  <c r="O22" i="14"/>
  <c r="N22" i="14"/>
  <c r="M22" i="14"/>
  <c r="L22" i="14"/>
  <c r="K22" i="14"/>
  <c r="J22" i="14"/>
  <c r="I22" i="14"/>
  <c r="H22" i="14"/>
  <c r="G22" i="14"/>
  <c r="AK20" i="14"/>
  <c r="AJ20" i="14"/>
  <c r="AI20" i="14"/>
  <c r="AH20" i="14"/>
  <c r="AG20" i="14"/>
  <c r="Y20" i="14"/>
  <c r="AA20" i="14" s="1"/>
  <c r="P20" i="14"/>
  <c r="Z20" i="14" s="1"/>
  <c r="O20" i="14"/>
  <c r="AK19" i="14"/>
  <c r="AJ19" i="14"/>
  <c r="AI19" i="14"/>
  <c r="AH19" i="14"/>
  <c r="AG19" i="14"/>
  <c r="Z19" i="14"/>
  <c r="P19" i="14"/>
  <c r="O19" i="14"/>
  <c r="Y19" i="14" s="1"/>
  <c r="AK18" i="14"/>
  <c r="AK17" i="14" s="1"/>
  <c r="AJ18" i="14"/>
  <c r="AI18" i="14"/>
  <c r="AH18" i="14"/>
  <c r="AH17" i="14" s="1"/>
  <c r="AG18" i="14"/>
  <c r="AG17" i="14" s="1"/>
  <c r="P18" i="14"/>
  <c r="Z18" i="14" s="1"/>
  <c r="Z17" i="14" s="1"/>
  <c r="O18" i="14"/>
  <c r="Y18" i="14" s="1"/>
  <c r="AC17" i="14"/>
  <c r="X17" i="14"/>
  <c r="W17" i="14"/>
  <c r="V17" i="14"/>
  <c r="V12" i="14" s="1"/>
  <c r="U17" i="14"/>
  <c r="T17" i="14"/>
  <c r="S17" i="14"/>
  <c r="R17" i="14"/>
  <c r="Q17" i="14"/>
  <c r="N17" i="14"/>
  <c r="M17" i="14"/>
  <c r="M12" i="14" s="1"/>
  <c r="L17" i="14"/>
  <c r="K17" i="14"/>
  <c r="J17" i="14"/>
  <c r="I17" i="14"/>
  <c r="H17" i="14"/>
  <c r="G17" i="14"/>
  <c r="AK16" i="14"/>
  <c r="AJ16" i="14"/>
  <c r="AI16" i="14"/>
  <c r="AH16" i="14"/>
  <c r="AG16" i="14"/>
  <c r="Z16" i="14"/>
  <c r="P16" i="14"/>
  <c r="O16" i="14"/>
  <c r="Y16" i="14" s="1"/>
  <c r="AH13" i="14"/>
  <c r="O13" i="14"/>
  <c r="AC13" i="14"/>
  <c r="AC12" i="14" s="1"/>
  <c r="X13" i="14"/>
  <c r="W13" i="14"/>
  <c r="V13" i="14"/>
  <c r="U13" i="14"/>
  <c r="T13" i="14"/>
  <c r="T12" i="14" s="1"/>
  <c r="S13" i="14"/>
  <c r="S12" i="14" s="1"/>
  <c r="Q13" i="14"/>
  <c r="Q12" i="14" s="1"/>
  <c r="Q9" i="14" s="1"/>
  <c r="Q8" i="14" s="1"/>
  <c r="N13" i="14"/>
  <c r="M13" i="14"/>
  <c r="L13" i="14"/>
  <c r="L12" i="14" s="1"/>
  <c r="K13" i="14"/>
  <c r="K12" i="14" s="1"/>
  <c r="J13" i="14"/>
  <c r="J12" i="14" s="1"/>
  <c r="J11" i="14" s="1"/>
  <c r="I13" i="14"/>
  <c r="H13" i="14"/>
  <c r="G13" i="14"/>
  <c r="W12" i="14"/>
  <c r="I12" i="14"/>
  <c r="I9" i="14" s="1"/>
  <c r="G12" i="14"/>
  <c r="AE10" i="14"/>
  <c r="P68" i="13"/>
  <c r="Z68" i="13" s="1"/>
  <c r="O68" i="13"/>
  <c r="Y68" i="13" s="1"/>
  <c r="AA68" i="13" s="1"/>
  <c r="Z67" i="13"/>
  <c r="P67" i="13"/>
  <c r="O67" i="13"/>
  <c r="Y67" i="13" s="1"/>
  <c r="AA67" i="13" s="1"/>
  <c r="Z66" i="13"/>
  <c r="P66" i="13"/>
  <c r="O66" i="13"/>
  <c r="O65" i="13" s="1"/>
  <c r="X65" i="13"/>
  <c r="W65" i="13"/>
  <c r="V65" i="13"/>
  <c r="U65" i="13"/>
  <c r="T65" i="13"/>
  <c r="S65" i="13"/>
  <c r="R65" i="13"/>
  <c r="Q65" i="13"/>
  <c r="N65" i="13"/>
  <c r="M65" i="13"/>
  <c r="L65" i="13"/>
  <c r="K65" i="13"/>
  <c r="J65" i="13"/>
  <c r="I65" i="13"/>
  <c r="H65" i="13"/>
  <c r="G65" i="13"/>
  <c r="Y63" i="13"/>
  <c r="AA63" i="13" s="1"/>
  <c r="P63" i="13"/>
  <c r="Z63" i="13" s="1"/>
  <c r="O63" i="13"/>
  <c r="O60" i="13" s="1"/>
  <c r="Y62" i="13"/>
  <c r="AA62" i="13" s="1"/>
  <c r="P62" i="13"/>
  <c r="Z62" i="13" s="1"/>
  <c r="O62" i="13"/>
  <c r="AA61" i="13"/>
  <c r="AA60" i="13" s="1"/>
  <c r="Z61" i="13"/>
  <c r="Y61" i="13"/>
  <c r="Y60" i="13" s="1"/>
  <c r="P61" i="13"/>
  <c r="O61" i="13"/>
  <c r="X60" i="13"/>
  <c r="X55" i="13" s="1"/>
  <c r="X10" i="13" s="1"/>
  <c r="W60" i="13"/>
  <c r="V60" i="13"/>
  <c r="V55" i="13" s="1"/>
  <c r="V40" i="13" s="1"/>
  <c r="U60" i="13"/>
  <c r="T60" i="13"/>
  <c r="S60" i="13"/>
  <c r="S55" i="13" s="1"/>
  <c r="R60" i="13"/>
  <c r="Q60" i="13"/>
  <c r="P60" i="13"/>
  <c r="N60" i="13"/>
  <c r="N55" i="13" s="1"/>
  <c r="N40" i="13" s="1"/>
  <c r="M60" i="13"/>
  <c r="L60" i="13"/>
  <c r="K60" i="13"/>
  <c r="K55" i="13" s="1"/>
  <c r="J60" i="13"/>
  <c r="I60" i="13"/>
  <c r="H60" i="13"/>
  <c r="H55" i="13" s="1"/>
  <c r="H10" i="13" s="1"/>
  <c r="G60" i="13"/>
  <c r="P59" i="13"/>
  <c r="Z59" i="13" s="1"/>
  <c r="O59" i="13"/>
  <c r="Y59" i="13" s="1"/>
  <c r="AA59" i="13" s="1"/>
  <c r="Z58" i="13"/>
  <c r="P58" i="13"/>
  <c r="P56" i="13" s="1"/>
  <c r="O58" i="13"/>
  <c r="Y58" i="13" s="1"/>
  <c r="AA58" i="13" s="1"/>
  <c r="Z57" i="13"/>
  <c r="P57" i="13"/>
  <c r="O57" i="13"/>
  <c r="O56" i="13" s="1"/>
  <c r="O55" i="13" s="1"/>
  <c r="X56" i="13"/>
  <c r="W56" i="13"/>
  <c r="V56" i="13"/>
  <c r="U56" i="13"/>
  <c r="T56" i="13"/>
  <c r="T55" i="13" s="1"/>
  <c r="S56" i="13"/>
  <c r="R56" i="13"/>
  <c r="R55" i="13" s="1"/>
  <c r="Q56" i="13"/>
  <c r="N56" i="13"/>
  <c r="M56" i="13"/>
  <c r="L56" i="13"/>
  <c r="L55" i="13" s="1"/>
  <c r="K56" i="13"/>
  <c r="J56" i="13"/>
  <c r="J55" i="13" s="1"/>
  <c r="I56" i="13"/>
  <c r="H56" i="13"/>
  <c r="G56" i="13"/>
  <c r="W55" i="13"/>
  <c r="U55" i="13"/>
  <c r="Q55" i="13"/>
  <c r="M55" i="13"/>
  <c r="I55" i="13"/>
  <c r="G55" i="13"/>
  <c r="Z54" i="13"/>
  <c r="Y54" i="13"/>
  <c r="AA54" i="13" s="1"/>
  <c r="P54" i="13"/>
  <c r="O54" i="13"/>
  <c r="AA53" i="13"/>
  <c r="Y53" i="13"/>
  <c r="P53" i="13"/>
  <c r="Z53" i="13" s="1"/>
  <c r="O53" i="13"/>
  <c r="P52" i="13"/>
  <c r="P51" i="13" s="1"/>
  <c r="O52" i="13"/>
  <c r="Y52" i="13" s="1"/>
  <c r="X51" i="13"/>
  <c r="W51" i="13"/>
  <c r="V51" i="13"/>
  <c r="U51" i="13"/>
  <c r="T51" i="13"/>
  <c r="S51" i="13"/>
  <c r="R51" i="13"/>
  <c r="Q51" i="13"/>
  <c r="O51" i="13"/>
  <c r="N51" i="13"/>
  <c r="M51" i="13"/>
  <c r="L51" i="13"/>
  <c r="K51" i="13"/>
  <c r="J51" i="13"/>
  <c r="I51" i="13"/>
  <c r="H51" i="13"/>
  <c r="G51" i="13"/>
  <c r="Z49" i="13"/>
  <c r="Y49" i="13"/>
  <c r="AA49" i="13" s="1"/>
  <c r="P49" i="13"/>
  <c r="P46" i="13" s="1"/>
  <c r="O49" i="13"/>
  <c r="Z48" i="13"/>
  <c r="P48" i="13"/>
  <c r="O48" i="13"/>
  <c r="O46" i="13" s="1"/>
  <c r="Z47" i="13"/>
  <c r="Z46" i="13" s="1"/>
  <c r="P47" i="13"/>
  <c r="O47" i="13"/>
  <c r="Y47" i="13" s="1"/>
  <c r="X46" i="13"/>
  <c r="W46" i="13"/>
  <c r="W41" i="13" s="1"/>
  <c r="W40" i="13" s="1"/>
  <c r="V46" i="13"/>
  <c r="U46" i="13"/>
  <c r="T46" i="13"/>
  <c r="T41" i="13" s="1"/>
  <c r="S46" i="13"/>
  <c r="R46" i="13"/>
  <c r="Q46" i="13"/>
  <c r="Q41" i="13" s="1"/>
  <c r="Q40" i="13" s="1"/>
  <c r="N46" i="13"/>
  <c r="M46" i="13"/>
  <c r="L46" i="13"/>
  <c r="L41" i="13" s="1"/>
  <c r="K46" i="13"/>
  <c r="J46" i="13"/>
  <c r="I46" i="13"/>
  <c r="I41" i="13" s="1"/>
  <c r="I40" i="13" s="1"/>
  <c r="H46" i="13"/>
  <c r="G46" i="13"/>
  <c r="Y45" i="13"/>
  <c r="AA45" i="13" s="1"/>
  <c r="P45" i="13"/>
  <c r="Z45" i="13" s="1"/>
  <c r="O45" i="13"/>
  <c r="AA44" i="13"/>
  <c r="Z44" i="13"/>
  <c r="Y44" i="13"/>
  <c r="P44" i="13"/>
  <c r="O44" i="13"/>
  <c r="P43" i="13"/>
  <c r="P42" i="13" s="1"/>
  <c r="P41" i="13" s="1"/>
  <c r="O43" i="13"/>
  <c r="Y43" i="13" s="1"/>
  <c r="X42" i="13"/>
  <c r="W42" i="13"/>
  <c r="V42" i="13"/>
  <c r="U42" i="13"/>
  <c r="U41" i="13" s="1"/>
  <c r="U40" i="13" s="1"/>
  <c r="T42" i="13"/>
  <c r="S42" i="13"/>
  <c r="S41" i="13" s="1"/>
  <c r="S40" i="13" s="1"/>
  <c r="R42" i="13"/>
  <c r="Q42" i="13"/>
  <c r="O42" i="13"/>
  <c r="O41" i="13" s="1"/>
  <c r="O40" i="13" s="1"/>
  <c r="N42" i="13"/>
  <c r="M42" i="13"/>
  <c r="M41" i="13" s="1"/>
  <c r="M40" i="13" s="1"/>
  <c r="L42" i="13"/>
  <c r="K42" i="13"/>
  <c r="K41" i="13" s="1"/>
  <c r="K40" i="13" s="1"/>
  <c r="J42" i="13"/>
  <c r="I42" i="13"/>
  <c r="H42" i="13"/>
  <c r="G42" i="13"/>
  <c r="G41" i="13" s="1"/>
  <c r="G40" i="13" s="1"/>
  <c r="X41" i="13"/>
  <c r="X40" i="13" s="1"/>
  <c r="V41" i="13"/>
  <c r="R41" i="13"/>
  <c r="R40" i="13" s="1"/>
  <c r="N41" i="13"/>
  <c r="J41" i="13"/>
  <c r="J40" i="13" s="1"/>
  <c r="H41" i="13"/>
  <c r="H40" i="13" s="1"/>
  <c r="AK39" i="13"/>
  <c r="AJ39" i="13"/>
  <c r="AJ36" i="13" s="1"/>
  <c r="AI39" i="13"/>
  <c r="AH39" i="13"/>
  <c r="AG39" i="13"/>
  <c r="AE39" i="13"/>
  <c r="Z39" i="13"/>
  <c r="P39" i="13"/>
  <c r="O39" i="13"/>
  <c r="Y39" i="13" s="1"/>
  <c r="AK38" i="13"/>
  <c r="AJ38" i="13"/>
  <c r="AI38" i="13"/>
  <c r="AH38" i="13"/>
  <c r="AG38" i="13"/>
  <c r="Y38" i="13"/>
  <c r="AD38" i="13" s="1"/>
  <c r="P38" i="13"/>
  <c r="Z38" i="13" s="1"/>
  <c r="O38" i="13"/>
  <c r="O36" i="13" s="1"/>
  <c r="AK37" i="13"/>
  <c r="AJ37" i="13"/>
  <c r="AI37" i="13"/>
  <c r="AH37" i="13"/>
  <c r="AH36" i="13" s="1"/>
  <c r="AG37" i="13"/>
  <c r="AD37" i="13"/>
  <c r="Y37" i="13"/>
  <c r="AA37" i="13" s="1"/>
  <c r="P37" i="13"/>
  <c r="Z37" i="13" s="1"/>
  <c r="Z36" i="13" s="1"/>
  <c r="O37" i="13"/>
  <c r="AK36" i="13"/>
  <c r="AC36" i="13"/>
  <c r="X36" i="13"/>
  <c r="W36" i="13"/>
  <c r="V36" i="13"/>
  <c r="U36" i="13"/>
  <c r="T36" i="13"/>
  <c r="S36" i="13"/>
  <c r="R36" i="13"/>
  <c r="R26" i="13" s="1"/>
  <c r="Q36" i="13"/>
  <c r="P36" i="13"/>
  <c r="N36" i="13"/>
  <c r="M36" i="13"/>
  <c r="L36" i="13"/>
  <c r="K36" i="13"/>
  <c r="J36" i="13"/>
  <c r="J26" i="13" s="1"/>
  <c r="I36" i="13"/>
  <c r="H36" i="13"/>
  <c r="G36" i="13"/>
  <c r="AK34" i="13"/>
  <c r="AJ34" i="13"/>
  <c r="AI34" i="13"/>
  <c r="AH34" i="13"/>
  <c r="AG34" i="13"/>
  <c r="Z34" i="13"/>
  <c r="Y34" i="13"/>
  <c r="AD34" i="13" s="1"/>
  <c r="P34" i="13"/>
  <c r="O34" i="13"/>
  <c r="AK33" i="13"/>
  <c r="AJ33" i="13"/>
  <c r="AI33" i="13"/>
  <c r="AH33" i="13"/>
  <c r="AG33" i="13"/>
  <c r="AD33" i="13"/>
  <c r="Y33" i="13"/>
  <c r="AA33" i="13" s="1"/>
  <c r="P33" i="13"/>
  <c r="Z33" i="13" s="1"/>
  <c r="O33" i="13"/>
  <c r="AK32" i="13"/>
  <c r="AJ32" i="13"/>
  <c r="AI32" i="13"/>
  <c r="AI31" i="13" s="1"/>
  <c r="AH32" i="13"/>
  <c r="AH31" i="13" s="1"/>
  <c r="AG32" i="13"/>
  <c r="AA32" i="13"/>
  <c r="Y32" i="13"/>
  <c r="AD32" i="13" s="1"/>
  <c r="P32" i="13"/>
  <c r="Z32" i="13" s="1"/>
  <c r="Z31" i="13" s="1"/>
  <c r="O32" i="13"/>
  <c r="AJ31" i="13"/>
  <c r="AC31" i="13"/>
  <c r="Y31" i="13"/>
  <c r="X31" i="13"/>
  <c r="W31" i="13"/>
  <c r="W26" i="13" s="1"/>
  <c r="V31" i="13"/>
  <c r="U31" i="13"/>
  <c r="T31" i="13"/>
  <c r="S31" i="13"/>
  <c r="R31" i="13"/>
  <c r="Q31" i="13"/>
  <c r="Q26" i="13" s="1"/>
  <c r="Q10" i="13" s="1"/>
  <c r="P31" i="13"/>
  <c r="O31" i="13"/>
  <c r="O26" i="13" s="1"/>
  <c r="O10" i="13" s="1"/>
  <c r="N31" i="13"/>
  <c r="M31" i="13"/>
  <c r="L31" i="13"/>
  <c r="K31" i="13"/>
  <c r="J31" i="13"/>
  <c r="I31" i="13"/>
  <c r="I26" i="13" s="1"/>
  <c r="I10" i="13" s="1"/>
  <c r="H31" i="13"/>
  <c r="G31" i="13"/>
  <c r="G26" i="13" s="1"/>
  <c r="AK30" i="13"/>
  <c r="AJ30" i="13"/>
  <c r="AI30" i="13"/>
  <c r="AH30" i="13"/>
  <c r="AG30" i="13"/>
  <c r="AG27" i="13" s="1"/>
  <c r="AD30" i="13"/>
  <c r="Y30" i="13"/>
  <c r="AA30" i="13" s="1"/>
  <c r="P30" i="13"/>
  <c r="Z30" i="13" s="1"/>
  <c r="O30" i="13"/>
  <c r="AK29" i="13"/>
  <c r="AJ29" i="13"/>
  <c r="AI29" i="13"/>
  <c r="AH29" i="13"/>
  <c r="AG29" i="13"/>
  <c r="AA29" i="13"/>
  <c r="Y29" i="13"/>
  <c r="AD29" i="13" s="1"/>
  <c r="P29" i="13"/>
  <c r="Z29" i="13" s="1"/>
  <c r="O29" i="13"/>
  <c r="AK28" i="13"/>
  <c r="AJ28" i="13"/>
  <c r="AJ27" i="13" s="1"/>
  <c r="AI28" i="13"/>
  <c r="AH28" i="13"/>
  <c r="AG28" i="13"/>
  <c r="P28" i="13"/>
  <c r="Z28" i="13" s="1"/>
  <c r="Z27" i="13" s="1"/>
  <c r="Z26" i="13" s="1"/>
  <c r="O28" i="13"/>
  <c r="Y28" i="13" s="1"/>
  <c r="AC27" i="13"/>
  <c r="AC26" i="13" s="1"/>
  <c r="X27" i="13"/>
  <c r="W27" i="13"/>
  <c r="V27" i="13"/>
  <c r="V26" i="13" s="1"/>
  <c r="U27" i="13"/>
  <c r="T27" i="13"/>
  <c r="T26" i="13" s="1"/>
  <c r="S27" i="13"/>
  <c r="R27" i="13"/>
  <c r="Q27" i="13"/>
  <c r="O27" i="13"/>
  <c r="N27" i="13"/>
  <c r="N26" i="13" s="1"/>
  <c r="M27" i="13"/>
  <c r="L27" i="13"/>
  <c r="L26" i="13" s="1"/>
  <c r="K27" i="13"/>
  <c r="J27" i="13"/>
  <c r="I27" i="13"/>
  <c r="H27" i="13"/>
  <c r="G27" i="13"/>
  <c r="X26" i="13"/>
  <c r="U26" i="13"/>
  <c r="S26" i="13"/>
  <c r="S10" i="13" s="1"/>
  <c r="M26" i="13"/>
  <c r="K26" i="13"/>
  <c r="K10" i="13" s="1"/>
  <c r="H26" i="13"/>
  <c r="AK25" i="13"/>
  <c r="AJ25" i="13"/>
  <c r="AI25" i="13"/>
  <c r="AH25" i="13"/>
  <c r="AG25" i="13"/>
  <c r="P25" i="13"/>
  <c r="Z25" i="13" s="1"/>
  <c r="O25" i="13"/>
  <c r="Y25" i="13" s="1"/>
  <c r="AK24" i="13"/>
  <c r="AJ24" i="13"/>
  <c r="AI24" i="13"/>
  <c r="AH24" i="13"/>
  <c r="AG24" i="13"/>
  <c r="Z24" i="13"/>
  <c r="P24" i="13"/>
  <c r="O24" i="13"/>
  <c r="Y24" i="13" s="1"/>
  <c r="AK23" i="13"/>
  <c r="AJ23" i="13"/>
  <c r="AI23" i="13"/>
  <c r="AI22" i="13" s="1"/>
  <c r="AH23" i="13"/>
  <c r="AH22" i="13" s="1"/>
  <c r="AG23" i="13"/>
  <c r="Z23" i="13"/>
  <c r="Z22" i="13" s="1"/>
  <c r="P23" i="13"/>
  <c r="O23" i="13"/>
  <c r="Y23" i="13" s="1"/>
  <c r="AG22" i="13"/>
  <c r="AC22" i="13"/>
  <c r="X22" i="13"/>
  <c r="W22" i="13"/>
  <c r="V22" i="13"/>
  <c r="U22" i="13"/>
  <c r="T22" i="13"/>
  <c r="S22" i="13"/>
  <c r="R22" i="13"/>
  <c r="Q22" i="13"/>
  <c r="P22" i="13"/>
  <c r="N22" i="13"/>
  <c r="M22" i="13"/>
  <c r="L22" i="13"/>
  <c r="K22" i="13"/>
  <c r="J22" i="13"/>
  <c r="I22" i="13"/>
  <c r="H22" i="13"/>
  <c r="G22" i="13"/>
  <c r="AK20" i="13"/>
  <c r="AJ20" i="13"/>
  <c r="AI20" i="13"/>
  <c r="AH20" i="13"/>
  <c r="AG20" i="13"/>
  <c r="Z20" i="13"/>
  <c r="P20" i="13"/>
  <c r="O20" i="13"/>
  <c r="Y20" i="13" s="1"/>
  <c r="AK19" i="13"/>
  <c r="AJ19" i="13"/>
  <c r="AI19" i="13"/>
  <c r="AH19" i="13"/>
  <c r="AG19" i="13"/>
  <c r="Z19" i="13"/>
  <c r="Z17" i="13" s="1"/>
  <c r="P19" i="13"/>
  <c r="P17" i="13" s="1"/>
  <c r="O19" i="13"/>
  <c r="Y19" i="13" s="1"/>
  <c r="AK18" i="13"/>
  <c r="AJ18" i="13"/>
  <c r="AI18" i="13"/>
  <c r="AH18" i="13"/>
  <c r="AH17" i="13" s="1"/>
  <c r="AG18" i="13"/>
  <c r="AG17" i="13" s="1"/>
  <c r="Z18" i="13"/>
  <c r="P18" i="13"/>
  <c r="O18" i="13"/>
  <c r="Y18" i="13" s="1"/>
  <c r="AI17" i="13"/>
  <c r="AC17" i="13"/>
  <c r="X17" i="13"/>
  <c r="W17" i="13"/>
  <c r="V17" i="13"/>
  <c r="U17" i="13"/>
  <c r="T17" i="13"/>
  <c r="S17" i="13"/>
  <c r="R17" i="13"/>
  <c r="Q17" i="13"/>
  <c r="N17" i="13"/>
  <c r="M17" i="13"/>
  <c r="L17" i="13"/>
  <c r="K17" i="13"/>
  <c r="J17" i="13"/>
  <c r="I17" i="13"/>
  <c r="H17" i="13"/>
  <c r="G17" i="13"/>
  <c r="AK16" i="13"/>
  <c r="AJ16" i="13"/>
  <c r="AI16" i="13"/>
  <c r="AH16" i="13"/>
  <c r="AG16" i="13"/>
  <c r="Z16" i="13"/>
  <c r="P16" i="13"/>
  <c r="P13" i="13" s="1"/>
  <c r="P12" i="13" s="1"/>
  <c r="O16" i="13"/>
  <c r="Y16" i="13" s="1"/>
  <c r="O13" i="13"/>
  <c r="AK13" i="13"/>
  <c r="AH13" i="13"/>
  <c r="AC13" i="13"/>
  <c r="X13" i="13"/>
  <c r="X12" i="13" s="1"/>
  <c r="W13" i="13"/>
  <c r="V13" i="13"/>
  <c r="U13" i="13"/>
  <c r="U12" i="13" s="1"/>
  <c r="T13" i="13"/>
  <c r="T12" i="13" s="1"/>
  <c r="S13" i="13"/>
  <c r="S12" i="13" s="1"/>
  <c r="R13" i="13"/>
  <c r="Q13" i="13"/>
  <c r="N13" i="13"/>
  <c r="M13" i="13"/>
  <c r="M12" i="13" s="1"/>
  <c r="L13" i="13"/>
  <c r="K13" i="13"/>
  <c r="K12" i="13" s="1"/>
  <c r="J13" i="13"/>
  <c r="J12" i="13" s="1"/>
  <c r="I13" i="13"/>
  <c r="H13" i="13"/>
  <c r="H12" i="13" s="1"/>
  <c r="G13" i="13"/>
  <c r="AC12" i="13"/>
  <c r="W12" i="13"/>
  <c r="W9" i="13" s="1"/>
  <c r="R12" i="13"/>
  <c r="Q12" i="13"/>
  <c r="Q9" i="13" s="1"/>
  <c r="Q8" i="13" s="1"/>
  <c r="L12" i="13"/>
  <c r="I12" i="13"/>
  <c r="G12" i="13"/>
  <c r="AE10" i="13"/>
  <c r="U10" i="13"/>
  <c r="M10" i="13"/>
  <c r="AC9" i="13"/>
  <c r="Z68" i="12"/>
  <c r="P68" i="12"/>
  <c r="O68" i="12"/>
  <c r="Y68" i="12" s="1"/>
  <c r="AA68" i="12" s="1"/>
  <c r="P67" i="12"/>
  <c r="Z67" i="12" s="1"/>
  <c r="O67" i="12"/>
  <c r="O65" i="12" s="1"/>
  <c r="Y66" i="12"/>
  <c r="AA66" i="12" s="1"/>
  <c r="P66" i="12"/>
  <c r="P65" i="12" s="1"/>
  <c r="O66" i="12"/>
  <c r="X65" i="12"/>
  <c r="W65" i="12"/>
  <c r="V65" i="12"/>
  <c r="U65" i="12"/>
  <c r="T65" i="12"/>
  <c r="S65" i="12"/>
  <c r="R65" i="12"/>
  <c r="Q65" i="12"/>
  <c r="N65" i="12"/>
  <c r="M65" i="12"/>
  <c r="L65" i="12"/>
  <c r="K65" i="12"/>
  <c r="J65" i="12"/>
  <c r="I65" i="12"/>
  <c r="H65" i="12"/>
  <c r="G65" i="12"/>
  <c r="P63" i="12"/>
  <c r="Z63" i="12" s="1"/>
  <c r="O63" i="12"/>
  <c r="Y63" i="12" s="1"/>
  <c r="AA63" i="12" s="1"/>
  <c r="P62" i="12"/>
  <c r="Z62" i="12" s="1"/>
  <c r="O62" i="12"/>
  <c r="Y62" i="12" s="1"/>
  <c r="Y61" i="12"/>
  <c r="AA61" i="12" s="1"/>
  <c r="P61" i="12"/>
  <c r="P60" i="12" s="1"/>
  <c r="O61" i="12"/>
  <c r="X60" i="12"/>
  <c r="W60" i="12"/>
  <c r="W55" i="12" s="1"/>
  <c r="V60" i="12"/>
  <c r="U60" i="12"/>
  <c r="T60" i="12"/>
  <c r="S60" i="12"/>
  <c r="R60" i="12"/>
  <c r="Q60" i="12"/>
  <c r="O60" i="12"/>
  <c r="N60" i="12"/>
  <c r="M60" i="12"/>
  <c r="L60" i="12"/>
  <c r="K60" i="12"/>
  <c r="J60" i="12"/>
  <c r="I60" i="12"/>
  <c r="H60" i="12"/>
  <c r="G60" i="12"/>
  <c r="G55" i="12" s="1"/>
  <c r="Z59" i="12"/>
  <c r="P59" i="12"/>
  <c r="O59" i="12"/>
  <c r="Y59" i="12" s="1"/>
  <c r="AA59" i="12" s="1"/>
  <c r="P58" i="12"/>
  <c r="Z58" i="12" s="1"/>
  <c r="O58" i="12"/>
  <c r="O56" i="12" s="1"/>
  <c r="O55" i="12" s="1"/>
  <c r="Y57" i="12"/>
  <c r="AA57" i="12" s="1"/>
  <c r="P57" i="12"/>
  <c r="P56" i="12" s="1"/>
  <c r="P55" i="12" s="1"/>
  <c r="O57" i="12"/>
  <c r="X56" i="12"/>
  <c r="W56" i="12"/>
  <c r="V56" i="12"/>
  <c r="U56" i="12"/>
  <c r="U55" i="12" s="1"/>
  <c r="U40" i="12" s="1"/>
  <c r="T56" i="12"/>
  <c r="S56" i="12"/>
  <c r="S55" i="12" s="1"/>
  <c r="R56" i="12"/>
  <c r="Q56" i="12"/>
  <c r="Q55" i="12" s="1"/>
  <c r="N56" i="12"/>
  <c r="M56" i="12"/>
  <c r="M55" i="12" s="1"/>
  <c r="M40" i="12" s="1"/>
  <c r="L56" i="12"/>
  <c r="K56" i="12"/>
  <c r="K55" i="12" s="1"/>
  <c r="J56" i="12"/>
  <c r="I56" i="12"/>
  <c r="I55" i="12" s="1"/>
  <c r="H56" i="12"/>
  <c r="G56" i="12"/>
  <c r="X55" i="12"/>
  <c r="V55" i="12"/>
  <c r="T55" i="12"/>
  <c r="R55" i="12"/>
  <c r="N55" i="12"/>
  <c r="L55" i="12"/>
  <c r="J55" i="12"/>
  <c r="H55" i="12"/>
  <c r="P54" i="12"/>
  <c r="Z54" i="12" s="1"/>
  <c r="O54" i="12"/>
  <c r="Y54" i="12" s="1"/>
  <c r="AA54" i="12" s="1"/>
  <c r="Y53" i="12"/>
  <c r="AA53" i="12" s="1"/>
  <c r="P53" i="12"/>
  <c r="P51" i="12" s="1"/>
  <c r="O53" i="12"/>
  <c r="Z52" i="12"/>
  <c r="P52" i="12"/>
  <c r="O52" i="12"/>
  <c r="O51" i="12" s="1"/>
  <c r="X51" i="12"/>
  <c r="W51" i="12"/>
  <c r="V51" i="12"/>
  <c r="U51" i="12"/>
  <c r="T51" i="12"/>
  <c r="S51" i="12"/>
  <c r="R51" i="12"/>
  <c r="Q51" i="12"/>
  <c r="N51" i="12"/>
  <c r="M51" i="12"/>
  <c r="L51" i="12"/>
  <c r="K51" i="12"/>
  <c r="J51" i="12"/>
  <c r="I51" i="12"/>
  <c r="H51" i="12"/>
  <c r="G51" i="12"/>
  <c r="P49" i="12"/>
  <c r="Z49" i="12" s="1"/>
  <c r="O49" i="12"/>
  <c r="O46" i="12" s="1"/>
  <c r="Y48" i="12"/>
  <c r="AA48" i="12" s="1"/>
  <c r="P48" i="12"/>
  <c r="Z48" i="12" s="1"/>
  <c r="O48" i="12"/>
  <c r="Z47" i="12"/>
  <c r="Y47" i="12"/>
  <c r="P47" i="12"/>
  <c r="O47" i="12"/>
  <c r="X46" i="12"/>
  <c r="X41" i="12" s="1"/>
  <c r="X40" i="12" s="1"/>
  <c r="W46" i="12"/>
  <c r="V46" i="12"/>
  <c r="U46" i="12"/>
  <c r="T46" i="12"/>
  <c r="S46" i="12"/>
  <c r="R46" i="12"/>
  <c r="Q46" i="12"/>
  <c r="P46" i="12"/>
  <c r="N46" i="12"/>
  <c r="M46" i="12"/>
  <c r="L46" i="12"/>
  <c r="K46" i="12"/>
  <c r="J46" i="12"/>
  <c r="I46" i="12"/>
  <c r="H46" i="12"/>
  <c r="H41" i="12" s="1"/>
  <c r="H40" i="12" s="1"/>
  <c r="G46" i="12"/>
  <c r="P45" i="12"/>
  <c r="Z45" i="12" s="1"/>
  <c r="O45" i="12"/>
  <c r="Y45" i="12" s="1"/>
  <c r="AA45" i="12" s="1"/>
  <c r="Y44" i="12"/>
  <c r="AA44" i="12" s="1"/>
  <c r="P44" i="12"/>
  <c r="P42" i="12" s="1"/>
  <c r="P41" i="12" s="1"/>
  <c r="O44" i="12"/>
  <c r="Z43" i="12"/>
  <c r="P43" i="12"/>
  <c r="O43" i="12"/>
  <c r="O42" i="12" s="1"/>
  <c r="O41" i="12" s="1"/>
  <c r="O40" i="12" s="1"/>
  <c r="X42" i="12"/>
  <c r="W42" i="12"/>
  <c r="V42" i="12"/>
  <c r="V41" i="12" s="1"/>
  <c r="V40" i="12" s="1"/>
  <c r="U42" i="12"/>
  <c r="T42" i="12"/>
  <c r="T41" i="12" s="1"/>
  <c r="T40" i="12" s="1"/>
  <c r="S42" i="12"/>
  <c r="R42" i="12"/>
  <c r="R41" i="12" s="1"/>
  <c r="R40" i="12" s="1"/>
  <c r="Q42" i="12"/>
  <c r="N42" i="12"/>
  <c r="N41" i="12" s="1"/>
  <c r="N40" i="12" s="1"/>
  <c r="M42" i="12"/>
  <c r="L42" i="12"/>
  <c r="L41" i="12" s="1"/>
  <c r="L40" i="12" s="1"/>
  <c r="K42" i="12"/>
  <c r="J42" i="12"/>
  <c r="J41" i="12" s="1"/>
  <c r="J40" i="12" s="1"/>
  <c r="I42" i="12"/>
  <c r="H42" i="12"/>
  <c r="G42" i="12"/>
  <c r="W41" i="12"/>
  <c r="W40" i="12" s="1"/>
  <c r="U41" i="12"/>
  <c r="S41" i="12"/>
  <c r="Q41" i="12"/>
  <c r="Q40" i="12" s="1"/>
  <c r="M41" i="12"/>
  <c r="K41" i="12"/>
  <c r="K40" i="12" s="1"/>
  <c r="I41" i="12"/>
  <c r="G41" i="12"/>
  <c r="G40" i="12" s="1"/>
  <c r="AK39" i="12"/>
  <c r="AJ39" i="12"/>
  <c r="AI39" i="12"/>
  <c r="AH39" i="12"/>
  <c r="AG39" i="12"/>
  <c r="AE39" i="12"/>
  <c r="Z39" i="12"/>
  <c r="Y39" i="12"/>
  <c r="AD39" i="12" s="1"/>
  <c r="P39" i="12"/>
  <c r="O39" i="12"/>
  <c r="AK38" i="12"/>
  <c r="AJ38" i="12"/>
  <c r="AI38" i="12"/>
  <c r="AH38" i="12"/>
  <c r="AG38" i="12"/>
  <c r="P38" i="12"/>
  <c r="Z38" i="12" s="1"/>
  <c r="O38" i="12"/>
  <c r="Y38" i="12" s="1"/>
  <c r="AK37" i="12"/>
  <c r="AJ37" i="12"/>
  <c r="AI37" i="12"/>
  <c r="AH37" i="12"/>
  <c r="AG37" i="12"/>
  <c r="AG36" i="12" s="1"/>
  <c r="P37" i="12"/>
  <c r="Z37" i="12" s="1"/>
  <c r="Z36" i="12" s="1"/>
  <c r="O37" i="12"/>
  <c r="Y37" i="12" s="1"/>
  <c r="AD37" i="12" s="1"/>
  <c r="AJ36" i="12"/>
  <c r="AH36" i="12"/>
  <c r="AC36" i="12"/>
  <c r="Y36" i="12"/>
  <c r="X36" i="12"/>
  <c r="W36" i="12"/>
  <c r="V36" i="12"/>
  <c r="U36" i="12"/>
  <c r="T36" i="12"/>
  <c r="S36" i="12"/>
  <c r="R36" i="12"/>
  <c r="Q36" i="12"/>
  <c r="Q26" i="12" s="1"/>
  <c r="Q10" i="12" s="1"/>
  <c r="N36" i="12"/>
  <c r="M36" i="12"/>
  <c r="L36" i="12"/>
  <c r="K36" i="12"/>
  <c r="J36" i="12"/>
  <c r="I36" i="12"/>
  <c r="I26" i="12" s="1"/>
  <c r="H36" i="12"/>
  <c r="G36" i="12"/>
  <c r="AK34" i="12"/>
  <c r="AJ34" i="12"/>
  <c r="AI34" i="12"/>
  <c r="AH34" i="12"/>
  <c r="AG34" i="12"/>
  <c r="AG31" i="12" s="1"/>
  <c r="P34" i="12"/>
  <c r="Z34" i="12" s="1"/>
  <c r="O34" i="12"/>
  <c r="Y34" i="12" s="1"/>
  <c r="AK33" i="12"/>
  <c r="AJ33" i="12"/>
  <c r="AI33" i="12"/>
  <c r="AH33" i="12"/>
  <c r="AG33" i="12"/>
  <c r="P33" i="12"/>
  <c r="Z33" i="12" s="1"/>
  <c r="O33" i="12"/>
  <c r="O31" i="12" s="1"/>
  <c r="AK32" i="12"/>
  <c r="AJ32" i="12"/>
  <c r="AJ31" i="12" s="1"/>
  <c r="AI32" i="12"/>
  <c r="AH32" i="12"/>
  <c r="AH31" i="12" s="1"/>
  <c r="AG32" i="12"/>
  <c r="AD32" i="12"/>
  <c r="Y32" i="12"/>
  <c r="AA32" i="12" s="1"/>
  <c r="P32" i="12"/>
  <c r="O32" i="12"/>
  <c r="AI31" i="12"/>
  <c r="AC31" i="12"/>
  <c r="X31" i="12"/>
  <c r="W31" i="12"/>
  <c r="V31" i="12"/>
  <c r="V26" i="12" s="1"/>
  <c r="V10" i="12" s="1"/>
  <c r="U31" i="12"/>
  <c r="T31" i="12"/>
  <c r="S31" i="12"/>
  <c r="R31" i="12"/>
  <c r="Q31" i="12"/>
  <c r="N31" i="12"/>
  <c r="N26" i="12" s="1"/>
  <c r="N10" i="12" s="1"/>
  <c r="M31" i="12"/>
  <c r="L31" i="12"/>
  <c r="K31" i="12"/>
  <c r="J31" i="12"/>
  <c r="I31" i="12"/>
  <c r="H31" i="12"/>
  <c r="G31" i="12"/>
  <c r="AK30" i="12"/>
  <c r="AJ30" i="12"/>
  <c r="AI30" i="12"/>
  <c r="AH30" i="12"/>
  <c r="AG30" i="12"/>
  <c r="AA30" i="12"/>
  <c r="P30" i="12"/>
  <c r="Z30" i="12" s="1"/>
  <c r="O30" i="12"/>
  <c r="Y30" i="12" s="1"/>
  <c r="AD30" i="12" s="1"/>
  <c r="AK29" i="12"/>
  <c r="AJ29" i="12"/>
  <c r="AI29" i="12"/>
  <c r="AH29" i="12"/>
  <c r="AG29" i="12"/>
  <c r="AD29" i="12"/>
  <c r="Y29" i="12"/>
  <c r="AA29" i="12" s="1"/>
  <c r="P29" i="12"/>
  <c r="O29" i="12"/>
  <c r="AK28" i="12"/>
  <c r="AJ28" i="12"/>
  <c r="AJ27" i="12" s="1"/>
  <c r="AJ26" i="12" s="1"/>
  <c r="AJ10" i="12" s="1"/>
  <c r="AI28" i="12"/>
  <c r="AH28" i="12"/>
  <c r="AG28" i="12"/>
  <c r="AG27" i="12" s="1"/>
  <c r="Z28" i="12"/>
  <c r="P28" i="12"/>
  <c r="O28" i="12"/>
  <c r="Y28" i="12" s="1"/>
  <c r="AC27" i="12"/>
  <c r="X27" i="12"/>
  <c r="W27" i="12"/>
  <c r="W26" i="12" s="1"/>
  <c r="W10" i="12" s="1"/>
  <c r="V27" i="12"/>
  <c r="U27" i="12"/>
  <c r="U26" i="12" s="1"/>
  <c r="U10" i="12" s="1"/>
  <c r="T27" i="12"/>
  <c r="S27" i="12"/>
  <c r="S26" i="12" s="1"/>
  <c r="S10" i="12" s="1"/>
  <c r="R27" i="12"/>
  <c r="Q27" i="12"/>
  <c r="N27" i="12"/>
  <c r="M27" i="12"/>
  <c r="M26" i="12" s="1"/>
  <c r="M10" i="12" s="1"/>
  <c r="L27" i="12"/>
  <c r="K27" i="12"/>
  <c r="K26" i="12" s="1"/>
  <c r="K10" i="12" s="1"/>
  <c r="J27" i="12"/>
  <c r="I27" i="12"/>
  <c r="H27" i="12"/>
  <c r="G27" i="12"/>
  <c r="G26" i="12" s="1"/>
  <c r="G10" i="12" s="1"/>
  <c r="AC26" i="12"/>
  <c r="X26" i="12"/>
  <c r="X10" i="12" s="1"/>
  <c r="T26" i="12"/>
  <c r="R26" i="12"/>
  <c r="L26" i="12"/>
  <c r="J26" i="12"/>
  <c r="H26" i="12"/>
  <c r="H10" i="12" s="1"/>
  <c r="AK25" i="12"/>
  <c r="AJ25" i="12"/>
  <c r="AI25" i="12"/>
  <c r="AH25" i="12"/>
  <c r="AG25" i="12"/>
  <c r="Z25" i="12"/>
  <c r="P25" i="12"/>
  <c r="O25" i="12"/>
  <c r="Y25" i="12" s="1"/>
  <c r="AK24" i="12"/>
  <c r="AJ24" i="12"/>
  <c r="AI24" i="12"/>
  <c r="AH24" i="12"/>
  <c r="AG24" i="12"/>
  <c r="Z24" i="12"/>
  <c r="P24" i="12"/>
  <c r="O24" i="12"/>
  <c r="Y24" i="12" s="1"/>
  <c r="AK23" i="12"/>
  <c r="AK22" i="12" s="1"/>
  <c r="AJ23" i="12"/>
  <c r="AI23" i="12"/>
  <c r="AI22" i="12" s="1"/>
  <c r="AH23" i="12"/>
  <c r="AG23" i="12"/>
  <c r="AG22" i="12" s="1"/>
  <c r="P23" i="12"/>
  <c r="Z23" i="12" s="1"/>
  <c r="Z22" i="12" s="1"/>
  <c r="O23" i="12"/>
  <c r="AH22" i="12"/>
  <c r="AC22" i="12"/>
  <c r="X22" i="12"/>
  <c r="W22" i="12"/>
  <c r="V22" i="12"/>
  <c r="U22" i="12"/>
  <c r="T22" i="12"/>
  <c r="S22" i="12"/>
  <c r="R22" i="12"/>
  <c r="Q22" i="12"/>
  <c r="N22" i="12"/>
  <c r="M22" i="12"/>
  <c r="L22" i="12"/>
  <c r="K22" i="12"/>
  <c r="J22" i="12"/>
  <c r="I22" i="12"/>
  <c r="H22" i="12"/>
  <c r="G22" i="12"/>
  <c r="AK20" i="12"/>
  <c r="AJ20" i="12"/>
  <c r="AI20" i="12"/>
  <c r="AH20" i="12"/>
  <c r="AG20" i="12"/>
  <c r="Z20" i="12"/>
  <c r="P20" i="12"/>
  <c r="O20" i="12"/>
  <c r="Y20" i="12" s="1"/>
  <c r="AK19" i="12"/>
  <c r="AJ19" i="12"/>
  <c r="AI19" i="12"/>
  <c r="AH19" i="12"/>
  <c r="AG19" i="12"/>
  <c r="P19" i="12"/>
  <c r="Z19" i="12" s="1"/>
  <c r="Z17" i="12" s="1"/>
  <c r="O19" i="12"/>
  <c r="AK18" i="12"/>
  <c r="AJ18" i="12"/>
  <c r="AI18" i="12"/>
  <c r="AI17" i="12" s="1"/>
  <c r="AH18" i="12"/>
  <c r="AH17" i="12" s="1"/>
  <c r="AG18" i="12"/>
  <c r="AD18" i="12"/>
  <c r="Y18" i="12"/>
  <c r="AA18" i="12" s="1"/>
  <c r="P18" i="12"/>
  <c r="Z18" i="12" s="1"/>
  <c r="O18" i="12"/>
  <c r="AK17" i="12"/>
  <c r="AC17" i="12"/>
  <c r="X17" i="12"/>
  <c r="W17" i="12"/>
  <c r="V17" i="12"/>
  <c r="U17" i="12"/>
  <c r="T17" i="12"/>
  <c r="S17" i="12"/>
  <c r="R17" i="12"/>
  <c r="Q17" i="12"/>
  <c r="N17" i="12"/>
  <c r="M17" i="12"/>
  <c r="L17" i="12"/>
  <c r="K17" i="12"/>
  <c r="J17" i="12"/>
  <c r="I17" i="12"/>
  <c r="H17" i="12"/>
  <c r="G17" i="12"/>
  <c r="AK16" i="12"/>
  <c r="AJ16" i="12"/>
  <c r="AI16" i="12"/>
  <c r="AI13" i="12" s="1"/>
  <c r="AH16" i="12"/>
  <c r="AG16" i="12"/>
  <c r="P16" i="12"/>
  <c r="Z16" i="12" s="1"/>
  <c r="O16" i="12"/>
  <c r="Y16" i="12" s="1"/>
  <c r="AK13" i="12"/>
  <c r="AK12" i="12" s="1"/>
  <c r="AK9" i="12" s="1"/>
  <c r="AC13" i="12"/>
  <c r="AC12" i="12" s="1"/>
  <c r="AC9" i="12" s="1"/>
  <c r="X13" i="12"/>
  <c r="X12" i="12" s="1"/>
  <c r="W13" i="12"/>
  <c r="V13" i="12"/>
  <c r="U13" i="12"/>
  <c r="U12" i="12" s="1"/>
  <c r="T13" i="12"/>
  <c r="T12" i="12" s="1"/>
  <c r="T9" i="12" s="1"/>
  <c r="T8" i="12" s="1"/>
  <c r="S13" i="12"/>
  <c r="R13" i="12"/>
  <c r="Q13" i="12"/>
  <c r="Q12" i="12" s="1"/>
  <c r="P13" i="12"/>
  <c r="N13" i="12"/>
  <c r="M13" i="12"/>
  <c r="L13" i="12"/>
  <c r="L12" i="12" s="1"/>
  <c r="L9" i="12" s="1"/>
  <c r="K13" i="12"/>
  <c r="J13" i="12"/>
  <c r="I13" i="12"/>
  <c r="I12" i="12" s="1"/>
  <c r="H13" i="12"/>
  <c r="H12" i="12" s="1"/>
  <c r="G13" i="12"/>
  <c r="V12" i="12"/>
  <c r="V9" i="12" s="1"/>
  <c r="V8" i="12" s="1"/>
  <c r="S12" i="12"/>
  <c r="N12" i="12"/>
  <c r="N11" i="12" s="1"/>
  <c r="K12" i="12"/>
  <c r="K11" i="12" s="1"/>
  <c r="AC11" i="12"/>
  <c r="AE10" i="12"/>
  <c r="AC10" i="12"/>
  <c r="T10" i="12"/>
  <c r="R10" i="12"/>
  <c r="L10" i="12"/>
  <c r="J10" i="12"/>
  <c r="Y68" i="11"/>
  <c r="AA68" i="11" s="1"/>
  <c r="P68" i="11"/>
  <c r="Z68" i="11" s="1"/>
  <c r="O68" i="11"/>
  <c r="AA67" i="11"/>
  <c r="Z67" i="11"/>
  <c r="Y67" i="11"/>
  <c r="P67" i="11"/>
  <c r="O67" i="11"/>
  <c r="P66" i="11"/>
  <c r="P65" i="11" s="1"/>
  <c r="O66" i="11"/>
  <c r="O65" i="11" s="1"/>
  <c r="X65" i="11"/>
  <c r="W65" i="11"/>
  <c r="V65" i="11"/>
  <c r="U65" i="11"/>
  <c r="T65" i="11"/>
  <c r="S65" i="11"/>
  <c r="R65" i="11"/>
  <c r="Q65" i="11"/>
  <c r="N65" i="11"/>
  <c r="M65" i="11"/>
  <c r="L65" i="11"/>
  <c r="K65" i="11"/>
  <c r="J65" i="11"/>
  <c r="I65" i="11"/>
  <c r="H65" i="11"/>
  <c r="G65" i="11"/>
  <c r="Z63" i="11"/>
  <c r="Y63" i="11"/>
  <c r="AA63" i="11" s="1"/>
  <c r="P63" i="11"/>
  <c r="O63" i="11"/>
  <c r="Z62" i="11"/>
  <c r="P62" i="11"/>
  <c r="O62" i="11"/>
  <c r="Y62" i="11" s="1"/>
  <c r="AA62" i="11" s="1"/>
  <c r="Z61" i="11"/>
  <c r="Z60" i="11" s="1"/>
  <c r="P61" i="11"/>
  <c r="O61" i="11"/>
  <c r="Y61" i="11" s="1"/>
  <c r="X60" i="11"/>
  <c r="X55" i="11" s="1"/>
  <c r="W60" i="11"/>
  <c r="W55" i="11" s="1"/>
  <c r="V60" i="11"/>
  <c r="V55" i="11" s="1"/>
  <c r="U60" i="11"/>
  <c r="T60" i="11"/>
  <c r="S60" i="11"/>
  <c r="R60" i="11"/>
  <c r="Q60" i="11"/>
  <c r="P60" i="11"/>
  <c r="N60" i="11"/>
  <c r="N55" i="11" s="1"/>
  <c r="M60" i="11"/>
  <c r="L60" i="11"/>
  <c r="K60" i="11"/>
  <c r="J60" i="11"/>
  <c r="I60" i="11"/>
  <c r="H60" i="11"/>
  <c r="H55" i="11" s="1"/>
  <c r="G60" i="11"/>
  <c r="G55" i="11" s="1"/>
  <c r="Y59" i="11"/>
  <c r="AA59" i="11" s="1"/>
  <c r="P59" i="11"/>
  <c r="Z59" i="11" s="1"/>
  <c r="O59" i="11"/>
  <c r="AA58" i="11"/>
  <c r="Z58" i="11"/>
  <c r="Y58" i="11"/>
  <c r="P58" i="11"/>
  <c r="O58" i="11"/>
  <c r="P57" i="11"/>
  <c r="P56" i="11" s="1"/>
  <c r="O57" i="11"/>
  <c r="O56" i="11" s="1"/>
  <c r="X56" i="11"/>
  <c r="W56" i="11"/>
  <c r="V56" i="11"/>
  <c r="U56" i="11"/>
  <c r="U55" i="11" s="1"/>
  <c r="T56" i="11"/>
  <c r="T55" i="11" s="1"/>
  <c r="S56" i="11"/>
  <c r="S55" i="11" s="1"/>
  <c r="R56" i="11"/>
  <c r="Q56" i="11"/>
  <c r="N56" i="11"/>
  <c r="M56" i="11"/>
  <c r="M55" i="11" s="1"/>
  <c r="L56" i="11"/>
  <c r="L55" i="11" s="1"/>
  <c r="K56" i="11"/>
  <c r="K55" i="11" s="1"/>
  <c r="J56" i="11"/>
  <c r="I56" i="11"/>
  <c r="H56" i="11"/>
  <c r="G56" i="11"/>
  <c r="R55" i="11"/>
  <c r="Q55" i="11"/>
  <c r="J55" i="11"/>
  <c r="I55" i="11"/>
  <c r="Z54" i="11"/>
  <c r="P54" i="11"/>
  <c r="O54" i="11"/>
  <c r="Y54" i="11" s="1"/>
  <c r="AA54" i="11" s="1"/>
  <c r="Z53" i="11"/>
  <c r="P53" i="11"/>
  <c r="O53" i="11"/>
  <c r="Y53" i="11" s="1"/>
  <c r="AA53" i="11" s="1"/>
  <c r="Y52" i="11"/>
  <c r="Y51" i="11" s="1"/>
  <c r="P52" i="11"/>
  <c r="P51" i="11" s="1"/>
  <c r="O52" i="11"/>
  <c r="O51" i="11" s="1"/>
  <c r="X51" i="11"/>
  <c r="W51" i="11"/>
  <c r="V51" i="11"/>
  <c r="U51" i="11"/>
  <c r="T51" i="11"/>
  <c r="S51" i="11"/>
  <c r="R51" i="11"/>
  <c r="Q51" i="11"/>
  <c r="N51" i="11"/>
  <c r="M51" i="11"/>
  <c r="L51" i="11"/>
  <c r="K51" i="11"/>
  <c r="J51" i="11"/>
  <c r="I51" i="11"/>
  <c r="H51" i="11"/>
  <c r="G51" i="11"/>
  <c r="AA49" i="11"/>
  <c r="Z49" i="11"/>
  <c r="Y49" i="11"/>
  <c r="P49" i="11"/>
  <c r="O49" i="11"/>
  <c r="P48" i="11"/>
  <c r="Z48" i="11" s="1"/>
  <c r="O48" i="11"/>
  <c r="O46" i="11" s="1"/>
  <c r="P47" i="11"/>
  <c r="Z47" i="11" s="1"/>
  <c r="O47" i="11"/>
  <c r="Y47" i="11" s="1"/>
  <c r="X46" i="11"/>
  <c r="X41" i="11" s="1"/>
  <c r="W46" i="11"/>
  <c r="W41" i="11" s="1"/>
  <c r="W40" i="11" s="1"/>
  <c r="V46" i="11"/>
  <c r="U46" i="11"/>
  <c r="T46" i="11"/>
  <c r="S46" i="11"/>
  <c r="R46" i="11"/>
  <c r="Q46" i="11"/>
  <c r="Q41" i="11" s="1"/>
  <c r="Q40" i="11" s="1"/>
  <c r="N46" i="11"/>
  <c r="M46" i="11"/>
  <c r="L46" i="11"/>
  <c r="K46" i="11"/>
  <c r="J46" i="11"/>
  <c r="I46" i="11"/>
  <c r="I41" i="11" s="1"/>
  <c r="I40" i="11" s="1"/>
  <c r="H46" i="11"/>
  <c r="H41" i="11" s="1"/>
  <c r="H40" i="11" s="1"/>
  <c r="G46" i="11"/>
  <c r="G41" i="11" s="1"/>
  <c r="G40" i="11" s="1"/>
  <c r="Z45" i="11"/>
  <c r="P45" i="11"/>
  <c r="O45" i="11"/>
  <c r="Y45" i="11" s="1"/>
  <c r="AA45" i="11" s="1"/>
  <c r="Z44" i="11"/>
  <c r="P44" i="11"/>
  <c r="O44" i="11"/>
  <c r="Y44" i="11" s="1"/>
  <c r="AA44" i="11" s="1"/>
  <c r="Y43" i="11"/>
  <c r="P43" i="11"/>
  <c r="P42" i="11" s="1"/>
  <c r="O43" i="11"/>
  <c r="O42" i="11" s="1"/>
  <c r="X42" i="11"/>
  <c r="W42" i="11"/>
  <c r="V42" i="11"/>
  <c r="V41" i="11" s="1"/>
  <c r="U42" i="11"/>
  <c r="U41" i="11" s="1"/>
  <c r="T42" i="11"/>
  <c r="T41" i="11" s="1"/>
  <c r="T40" i="11" s="1"/>
  <c r="S42" i="11"/>
  <c r="R42" i="11"/>
  <c r="Q42" i="11"/>
  <c r="N42" i="11"/>
  <c r="N41" i="11" s="1"/>
  <c r="N40" i="11" s="1"/>
  <c r="M42" i="11"/>
  <c r="M41" i="11" s="1"/>
  <c r="L42" i="11"/>
  <c r="L41" i="11" s="1"/>
  <c r="K42" i="11"/>
  <c r="J42" i="11"/>
  <c r="I42" i="11"/>
  <c r="H42" i="11"/>
  <c r="G42" i="11"/>
  <c r="S41" i="11"/>
  <c r="S40" i="11" s="1"/>
  <c r="R41" i="11"/>
  <c r="R40" i="11" s="1"/>
  <c r="K41" i="11"/>
  <c r="J41" i="11"/>
  <c r="J40" i="11" s="1"/>
  <c r="AK39" i="11"/>
  <c r="AJ39" i="11"/>
  <c r="AI39" i="11"/>
  <c r="AH39" i="11"/>
  <c r="AG39" i="11"/>
  <c r="AE39" i="11"/>
  <c r="P39" i="11"/>
  <c r="Z39" i="11" s="1"/>
  <c r="O39" i="11"/>
  <c r="Y39" i="11" s="1"/>
  <c r="AK38" i="11"/>
  <c r="AJ38" i="11"/>
  <c r="AI38" i="11"/>
  <c r="AH38" i="11"/>
  <c r="AH36" i="11" s="1"/>
  <c r="AG38" i="11"/>
  <c r="Z38" i="11"/>
  <c r="Y38" i="11"/>
  <c r="AD38" i="11" s="1"/>
  <c r="P38" i="11"/>
  <c r="P36" i="11" s="1"/>
  <c r="O38" i="11"/>
  <c r="AK37" i="11"/>
  <c r="AJ37" i="11"/>
  <c r="AI37" i="11"/>
  <c r="AH37" i="11"/>
  <c r="AG37" i="11"/>
  <c r="AG36" i="11" s="1"/>
  <c r="Z37" i="11"/>
  <c r="P37" i="11"/>
  <c r="O37" i="11"/>
  <c r="Y37" i="11" s="1"/>
  <c r="AK36" i="11"/>
  <c r="AC36" i="11"/>
  <c r="AC26" i="11" s="1"/>
  <c r="AC10" i="11" s="1"/>
  <c r="X36" i="11"/>
  <c r="W36" i="11"/>
  <c r="V36" i="11"/>
  <c r="U36" i="11"/>
  <c r="T36" i="11"/>
  <c r="T26" i="11" s="1"/>
  <c r="T10" i="11" s="1"/>
  <c r="S36" i="11"/>
  <c r="R36" i="11"/>
  <c r="Q36" i="11"/>
  <c r="N36" i="11"/>
  <c r="M36" i="11"/>
  <c r="L36" i="11"/>
  <c r="L26" i="11" s="1"/>
  <c r="K36" i="11"/>
  <c r="J36" i="11"/>
  <c r="I36" i="11"/>
  <c r="H36" i="11"/>
  <c r="G36" i="11"/>
  <c r="AK34" i="11"/>
  <c r="AJ34" i="11"/>
  <c r="AI34" i="11"/>
  <c r="AH34" i="11"/>
  <c r="AH31" i="11" s="1"/>
  <c r="AG34" i="11"/>
  <c r="Z34" i="11"/>
  <c r="Z31" i="11" s="1"/>
  <c r="Y34" i="11"/>
  <c r="AD34" i="11" s="1"/>
  <c r="P34" i="11"/>
  <c r="O34" i="11"/>
  <c r="AK33" i="11"/>
  <c r="AJ33" i="11"/>
  <c r="AI33" i="11"/>
  <c r="AH33" i="11"/>
  <c r="AG33" i="11"/>
  <c r="Z33" i="11"/>
  <c r="P33" i="11"/>
  <c r="O33" i="11"/>
  <c r="O31" i="11" s="1"/>
  <c r="AK32" i="11"/>
  <c r="AJ32" i="11"/>
  <c r="AJ31" i="11" s="1"/>
  <c r="AI32" i="11"/>
  <c r="AH32" i="11"/>
  <c r="AG32" i="11"/>
  <c r="Z32" i="11"/>
  <c r="P32" i="11"/>
  <c r="O32" i="11"/>
  <c r="Y32" i="11" s="1"/>
  <c r="AC31" i="11"/>
  <c r="X31" i="11"/>
  <c r="X26" i="11" s="1"/>
  <c r="X10" i="11" s="1"/>
  <c r="W31" i="11"/>
  <c r="V31" i="11"/>
  <c r="U31" i="11"/>
  <c r="T31" i="11"/>
  <c r="S31" i="11"/>
  <c r="R31" i="11"/>
  <c r="R26" i="11" s="1"/>
  <c r="R10" i="11" s="1"/>
  <c r="Q31" i="11"/>
  <c r="Q26" i="11" s="1"/>
  <c r="Q10" i="11" s="1"/>
  <c r="P31" i="11"/>
  <c r="N31" i="11"/>
  <c r="M31" i="11"/>
  <c r="L31" i="11"/>
  <c r="K31" i="11"/>
  <c r="J31" i="11"/>
  <c r="J26" i="11" s="1"/>
  <c r="J10" i="11" s="1"/>
  <c r="I31" i="11"/>
  <c r="I26" i="11" s="1"/>
  <c r="I10" i="11" s="1"/>
  <c r="H31" i="11"/>
  <c r="H26" i="11" s="1"/>
  <c r="H10" i="11" s="1"/>
  <c r="G31" i="11"/>
  <c r="AK30" i="11"/>
  <c r="AJ30" i="11"/>
  <c r="AI30" i="11"/>
  <c r="AH30" i="11"/>
  <c r="AG30" i="11"/>
  <c r="Z30" i="11"/>
  <c r="P30" i="11"/>
  <c r="O30" i="11"/>
  <c r="Y30" i="11" s="1"/>
  <c r="AK29" i="11"/>
  <c r="AJ29" i="11"/>
  <c r="AI29" i="11"/>
  <c r="AH29" i="11"/>
  <c r="AG29" i="11"/>
  <c r="Z29" i="11"/>
  <c r="P29" i="11"/>
  <c r="O29" i="11"/>
  <c r="Y29" i="11" s="1"/>
  <c r="AK28" i="11"/>
  <c r="AJ28" i="11"/>
  <c r="AI28" i="11"/>
  <c r="AI27" i="11" s="1"/>
  <c r="AH28" i="11"/>
  <c r="AH27" i="11" s="1"/>
  <c r="AG28" i="11"/>
  <c r="AG27" i="11" s="1"/>
  <c r="Y28" i="11"/>
  <c r="AD28" i="11" s="1"/>
  <c r="P28" i="11"/>
  <c r="Z28" i="11" s="1"/>
  <c r="Z27" i="11" s="1"/>
  <c r="O28" i="11"/>
  <c r="AC27" i="11"/>
  <c r="X27" i="11"/>
  <c r="W27" i="11"/>
  <c r="W26" i="11" s="1"/>
  <c r="W10" i="11" s="1"/>
  <c r="V27" i="11"/>
  <c r="V26" i="11" s="1"/>
  <c r="V10" i="11" s="1"/>
  <c r="U27" i="11"/>
  <c r="U26" i="11" s="1"/>
  <c r="T27" i="11"/>
  <c r="S27" i="11"/>
  <c r="R27" i="11"/>
  <c r="Q27" i="11"/>
  <c r="O27" i="11"/>
  <c r="N27" i="11"/>
  <c r="N26" i="11" s="1"/>
  <c r="N10" i="11" s="1"/>
  <c r="M27" i="11"/>
  <c r="M26" i="11" s="1"/>
  <c r="M10" i="11" s="1"/>
  <c r="L27" i="11"/>
  <c r="K27" i="11"/>
  <c r="J27" i="11"/>
  <c r="I27" i="11"/>
  <c r="H27" i="11"/>
  <c r="G27" i="11"/>
  <c r="G26" i="11" s="1"/>
  <c r="G10" i="11" s="1"/>
  <c r="S26" i="11"/>
  <c r="K26" i="11"/>
  <c r="AK25" i="11"/>
  <c r="AJ25" i="11"/>
  <c r="AI25" i="11"/>
  <c r="AH25" i="11"/>
  <c r="AG25" i="11"/>
  <c r="Y25" i="11"/>
  <c r="AD25" i="11" s="1"/>
  <c r="P25" i="11"/>
  <c r="Z25" i="11" s="1"/>
  <c r="O25" i="11"/>
  <c r="AK24" i="11"/>
  <c r="AJ24" i="11"/>
  <c r="AI24" i="11"/>
  <c r="AH24" i="11"/>
  <c r="AG24" i="11"/>
  <c r="AD24" i="11"/>
  <c r="Y24" i="11"/>
  <c r="AA24" i="11" s="1"/>
  <c r="P24" i="11"/>
  <c r="Z24" i="11" s="1"/>
  <c r="O24" i="11"/>
  <c r="AK23" i="11"/>
  <c r="AK22" i="11" s="1"/>
  <c r="AJ23" i="11"/>
  <c r="AI23" i="11"/>
  <c r="AH23" i="11"/>
  <c r="AG23" i="11"/>
  <c r="AA23" i="11"/>
  <c r="Z23" i="11"/>
  <c r="Z22" i="11" s="1"/>
  <c r="Y23" i="11"/>
  <c r="AD23" i="11" s="1"/>
  <c r="P23" i="11"/>
  <c r="O23" i="11"/>
  <c r="AG22" i="11"/>
  <c r="AC22" i="11"/>
  <c r="Y22" i="11"/>
  <c r="X22" i="11"/>
  <c r="W22" i="11"/>
  <c r="V22" i="11"/>
  <c r="U22" i="11"/>
  <c r="T22" i="11"/>
  <c r="S22" i="11"/>
  <c r="R22" i="11"/>
  <c r="Q22" i="11"/>
  <c r="P22" i="11"/>
  <c r="O22" i="11"/>
  <c r="N22" i="11"/>
  <c r="M22" i="11"/>
  <c r="L22" i="11"/>
  <c r="K22" i="11"/>
  <c r="J22" i="11"/>
  <c r="I22" i="11"/>
  <c r="H22" i="11"/>
  <c r="G22" i="11"/>
  <c r="AK20" i="11"/>
  <c r="AK17" i="11" s="1"/>
  <c r="AJ20" i="11"/>
  <c r="AI20" i="11"/>
  <c r="AH20" i="11"/>
  <c r="AG20" i="11"/>
  <c r="AD20" i="11"/>
  <c r="Y20" i="11"/>
  <c r="AA20" i="11" s="1"/>
  <c r="P20" i="11"/>
  <c r="Z20" i="11" s="1"/>
  <c r="O20" i="11"/>
  <c r="AK19" i="11"/>
  <c r="AJ19" i="11"/>
  <c r="AI19" i="11"/>
  <c r="AH19" i="11"/>
  <c r="AG19" i="11"/>
  <c r="AA19" i="11"/>
  <c r="Z19" i="11"/>
  <c r="Y19" i="11"/>
  <c r="P19" i="11"/>
  <c r="O19" i="11"/>
  <c r="AK18" i="11"/>
  <c r="AJ18" i="11"/>
  <c r="AI18" i="11"/>
  <c r="AH18" i="11"/>
  <c r="AH17" i="11" s="1"/>
  <c r="AG18" i="11"/>
  <c r="AG17" i="11" s="1"/>
  <c r="P18" i="11"/>
  <c r="Z18" i="11" s="1"/>
  <c r="Z17" i="11" s="1"/>
  <c r="O18" i="11"/>
  <c r="Y18" i="11" s="1"/>
  <c r="AC17" i="11"/>
  <c r="X17" i="11"/>
  <c r="W17" i="11"/>
  <c r="V17" i="11"/>
  <c r="U17" i="11"/>
  <c r="T17" i="11"/>
  <c r="S17" i="11"/>
  <c r="R17" i="11"/>
  <c r="Q17" i="11"/>
  <c r="N17" i="11"/>
  <c r="M17" i="11"/>
  <c r="L17" i="11"/>
  <c r="K17" i="11"/>
  <c r="J17" i="11"/>
  <c r="I17" i="11"/>
  <c r="H17" i="11"/>
  <c r="G17" i="11"/>
  <c r="AK16" i="11"/>
  <c r="AJ16" i="11"/>
  <c r="AI16" i="11"/>
  <c r="AH16" i="11"/>
  <c r="AG16" i="11"/>
  <c r="Z16" i="11"/>
  <c r="Y16" i="11"/>
  <c r="AA16" i="11" s="1"/>
  <c r="P16" i="11"/>
  <c r="O16" i="11"/>
  <c r="O13" i="11"/>
  <c r="AK13" i="11"/>
  <c r="AG13" i="11"/>
  <c r="AG12" i="11" s="1"/>
  <c r="AC13" i="11"/>
  <c r="AC12" i="11" s="1"/>
  <c r="X13" i="11"/>
  <c r="W13" i="11"/>
  <c r="V13" i="11"/>
  <c r="V12" i="11" s="1"/>
  <c r="U13" i="11"/>
  <c r="T13" i="11"/>
  <c r="T12" i="11" s="1"/>
  <c r="S13" i="11"/>
  <c r="S12" i="11" s="1"/>
  <c r="R13" i="11"/>
  <c r="R12" i="11" s="1"/>
  <c r="Q13" i="11"/>
  <c r="Q12" i="11" s="1"/>
  <c r="Q9" i="11" s="1"/>
  <c r="Q8" i="11" s="1"/>
  <c r="N13" i="11"/>
  <c r="N12" i="11" s="1"/>
  <c r="M13" i="11"/>
  <c r="L13" i="11"/>
  <c r="L12" i="11" s="1"/>
  <c r="K13" i="11"/>
  <c r="K12" i="11" s="1"/>
  <c r="J13" i="11"/>
  <c r="J12" i="11" s="1"/>
  <c r="I13" i="11"/>
  <c r="I12" i="11" s="1"/>
  <c r="H13" i="11"/>
  <c r="G13" i="11"/>
  <c r="AE10" i="11"/>
  <c r="Z68" i="10"/>
  <c r="P68" i="10"/>
  <c r="O68" i="10"/>
  <c r="Y68" i="10" s="1"/>
  <c r="AA68" i="10" s="1"/>
  <c r="Z67" i="10"/>
  <c r="P67" i="10"/>
  <c r="O67" i="10"/>
  <c r="Y67" i="10" s="1"/>
  <c r="AA67" i="10" s="1"/>
  <c r="P66" i="10"/>
  <c r="P65" i="10" s="1"/>
  <c r="O66" i="10"/>
  <c r="O65" i="10" s="1"/>
  <c r="X65" i="10"/>
  <c r="W65" i="10"/>
  <c r="V65" i="10"/>
  <c r="U65" i="10"/>
  <c r="T65" i="10"/>
  <c r="S65" i="10"/>
  <c r="R65" i="10"/>
  <c r="Q65" i="10"/>
  <c r="N65" i="10"/>
  <c r="M65" i="10"/>
  <c r="L65" i="10"/>
  <c r="K65" i="10"/>
  <c r="J65" i="10"/>
  <c r="I65" i="10"/>
  <c r="H65" i="10"/>
  <c r="G65" i="10"/>
  <c r="AA63" i="10"/>
  <c r="Z63" i="10"/>
  <c r="Y63" i="10"/>
  <c r="P63" i="10"/>
  <c r="O63" i="10"/>
  <c r="P62" i="10"/>
  <c r="Z62" i="10" s="1"/>
  <c r="O62" i="10"/>
  <c r="Y62" i="10" s="1"/>
  <c r="AA62" i="10" s="1"/>
  <c r="P61" i="10"/>
  <c r="P60" i="10" s="1"/>
  <c r="O61" i="10"/>
  <c r="Y61" i="10" s="1"/>
  <c r="X60" i="10"/>
  <c r="W60" i="10"/>
  <c r="W55" i="10" s="1"/>
  <c r="V60" i="10"/>
  <c r="U60" i="10"/>
  <c r="T60" i="10"/>
  <c r="S60" i="10"/>
  <c r="R60" i="10"/>
  <c r="Q60" i="10"/>
  <c r="N60" i="10"/>
  <c r="M60" i="10"/>
  <c r="L60" i="10"/>
  <c r="K60" i="10"/>
  <c r="J60" i="10"/>
  <c r="I60" i="10"/>
  <c r="H60" i="10"/>
  <c r="G60" i="10"/>
  <c r="G55" i="10" s="1"/>
  <c r="Z59" i="10"/>
  <c r="P59" i="10"/>
  <c r="O59" i="10"/>
  <c r="Y59" i="10" s="1"/>
  <c r="AA59" i="10" s="1"/>
  <c r="Z58" i="10"/>
  <c r="P58" i="10"/>
  <c r="O58" i="10"/>
  <c r="Y58" i="10" s="1"/>
  <c r="AA58" i="10" s="1"/>
  <c r="P57" i="10"/>
  <c r="P56" i="10" s="1"/>
  <c r="P55" i="10" s="1"/>
  <c r="O57" i="10"/>
  <c r="O56" i="10" s="1"/>
  <c r="X56" i="10"/>
  <c r="W56" i="10"/>
  <c r="V56" i="10"/>
  <c r="U56" i="10"/>
  <c r="U55" i="10" s="1"/>
  <c r="T56" i="10"/>
  <c r="T55" i="10" s="1"/>
  <c r="S56" i="10"/>
  <c r="S55" i="10" s="1"/>
  <c r="R56" i="10"/>
  <c r="Q56" i="10"/>
  <c r="Q55" i="10" s="1"/>
  <c r="N56" i="10"/>
  <c r="M56" i="10"/>
  <c r="M55" i="10" s="1"/>
  <c r="L56" i="10"/>
  <c r="L55" i="10" s="1"/>
  <c r="K56" i="10"/>
  <c r="K55" i="10" s="1"/>
  <c r="J56" i="10"/>
  <c r="I56" i="10"/>
  <c r="I55" i="10" s="1"/>
  <c r="H56" i="10"/>
  <c r="G56" i="10"/>
  <c r="X55" i="10"/>
  <c r="V55" i="10"/>
  <c r="R55" i="10"/>
  <c r="N55" i="10"/>
  <c r="J55" i="10"/>
  <c r="H55" i="10"/>
  <c r="P54" i="10"/>
  <c r="Z54" i="10" s="1"/>
  <c r="O54" i="10"/>
  <c r="Y54" i="10" s="1"/>
  <c r="AA54" i="10" s="1"/>
  <c r="P53" i="10"/>
  <c r="Z53" i="10" s="1"/>
  <c r="Z51" i="10" s="1"/>
  <c r="O53" i="10"/>
  <c r="Y53" i="10" s="1"/>
  <c r="AA53" i="10" s="1"/>
  <c r="Z52" i="10"/>
  <c r="Y52" i="10"/>
  <c r="P52" i="10"/>
  <c r="P51" i="10" s="1"/>
  <c r="O52" i="10"/>
  <c r="O51" i="10" s="1"/>
  <c r="X51" i="10"/>
  <c r="W51" i="10"/>
  <c r="V51" i="10"/>
  <c r="U51" i="10"/>
  <c r="T51" i="10"/>
  <c r="S51" i="10"/>
  <c r="R51" i="10"/>
  <c r="Q51" i="10"/>
  <c r="N51" i="10"/>
  <c r="M51" i="10"/>
  <c r="L51" i="10"/>
  <c r="K51" i="10"/>
  <c r="J51" i="10"/>
  <c r="I51" i="10"/>
  <c r="H51" i="10"/>
  <c r="G51" i="10"/>
  <c r="Z49" i="10"/>
  <c r="P49" i="10"/>
  <c r="O49" i="10"/>
  <c r="Y49" i="10" s="1"/>
  <c r="AA49" i="10" s="1"/>
  <c r="P48" i="10"/>
  <c r="Z48" i="10" s="1"/>
  <c r="O48" i="10"/>
  <c r="O46" i="10" s="1"/>
  <c r="Y47" i="10"/>
  <c r="P47" i="10"/>
  <c r="Z47" i="10" s="1"/>
  <c r="Z46" i="10" s="1"/>
  <c r="O47" i="10"/>
  <c r="X46" i="10"/>
  <c r="X41" i="10" s="1"/>
  <c r="X40" i="10" s="1"/>
  <c r="W46" i="10"/>
  <c r="V46" i="10"/>
  <c r="U46" i="10"/>
  <c r="T46" i="10"/>
  <c r="S46" i="10"/>
  <c r="R46" i="10"/>
  <c r="Q46" i="10"/>
  <c r="N46" i="10"/>
  <c r="M46" i="10"/>
  <c r="L46" i="10"/>
  <c r="K46" i="10"/>
  <c r="J46" i="10"/>
  <c r="I46" i="10"/>
  <c r="H46" i="10"/>
  <c r="H41" i="10" s="1"/>
  <c r="H40" i="10" s="1"/>
  <c r="G46" i="10"/>
  <c r="P45" i="10"/>
  <c r="Z45" i="10" s="1"/>
  <c r="O45" i="10"/>
  <c r="Y45" i="10" s="1"/>
  <c r="AA45" i="10" s="1"/>
  <c r="P44" i="10"/>
  <c r="Z44" i="10" s="1"/>
  <c r="O44" i="10"/>
  <c r="Y44" i="10" s="1"/>
  <c r="AA44" i="10" s="1"/>
  <c r="Y43" i="10"/>
  <c r="Y42" i="10" s="1"/>
  <c r="P43" i="10"/>
  <c r="P42" i="10" s="1"/>
  <c r="O43" i="10"/>
  <c r="O42" i="10" s="1"/>
  <c r="O41" i="10" s="1"/>
  <c r="X42" i="10"/>
  <c r="W42" i="10"/>
  <c r="V42" i="10"/>
  <c r="V41" i="10" s="1"/>
  <c r="V40" i="10" s="1"/>
  <c r="U42" i="10"/>
  <c r="U41" i="10" s="1"/>
  <c r="U40" i="10" s="1"/>
  <c r="T42" i="10"/>
  <c r="T41" i="10" s="1"/>
  <c r="S42" i="10"/>
  <c r="R42" i="10"/>
  <c r="R41" i="10" s="1"/>
  <c r="R40" i="10" s="1"/>
  <c r="Q42" i="10"/>
  <c r="N42" i="10"/>
  <c r="N41" i="10" s="1"/>
  <c r="N40" i="10" s="1"/>
  <c r="M42" i="10"/>
  <c r="M41" i="10" s="1"/>
  <c r="M40" i="10" s="1"/>
  <c r="L42" i="10"/>
  <c r="L41" i="10" s="1"/>
  <c r="L40" i="10" s="1"/>
  <c r="K42" i="10"/>
  <c r="J42" i="10"/>
  <c r="J41" i="10" s="1"/>
  <c r="J40" i="10" s="1"/>
  <c r="I42" i="10"/>
  <c r="H42" i="10"/>
  <c r="G42" i="10"/>
  <c r="W41" i="10"/>
  <c r="S41" i="10"/>
  <c r="S40" i="10" s="1"/>
  <c r="Q41" i="10"/>
  <c r="Q40" i="10" s="1"/>
  <c r="K41" i="10"/>
  <c r="K40" i="10" s="1"/>
  <c r="I41" i="10"/>
  <c r="I40" i="10" s="1"/>
  <c r="G41" i="10"/>
  <c r="AK39" i="10"/>
  <c r="AJ39" i="10"/>
  <c r="AI39" i="10"/>
  <c r="AI36" i="10" s="1"/>
  <c r="AH39" i="10"/>
  <c r="AG39" i="10"/>
  <c r="AE39" i="10"/>
  <c r="Y39" i="10"/>
  <c r="AD39" i="10" s="1"/>
  <c r="P39" i="10"/>
  <c r="Z39" i="10" s="1"/>
  <c r="O39" i="10"/>
  <c r="AK38" i="10"/>
  <c r="AJ38" i="10"/>
  <c r="AI38" i="10"/>
  <c r="AH38" i="10"/>
  <c r="AG38" i="10"/>
  <c r="Z38" i="10"/>
  <c r="P38" i="10"/>
  <c r="O38" i="10"/>
  <c r="Y38" i="10" s="1"/>
  <c r="AK37" i="10"/>
  <c r="AJ37" i="10"/>
  <c r="AI37" i="10"/>
  <c r="AH37" i="10"/>
  <c r="AH36" i="10" s="1"/>
  <c r="AG37" i="10"/>
  <c r="AG36" i="10" s="1"/>
  <c r="Z37" i="10"/>
  <c r="P37" i="10"/>
  <c r="O37" i="10"/>
  <c r="Y37" i="10" s="1"/>
  <c r="AC36" i="10"/>
  <c r="X36" i="10"/>
  <c r="W36" i="10"/>
  <c r="V36" i="10"/>
  <c r="U36" i="10"/>
  <c r="U26" i="10" s="1"/>
  <c r="U10" i="10" s="1"/>
  <c r="T36" i="10"/>
  <c r="S36" i="10"/>
  <c r="R36" i="10"/>
  <c r="Q36" i="10"/>
  <c r="Q26" i="10" s="1"/>
  <c r="P36" i="10"/>
  <c r="N36" i="10"/>
  <c r="M36" i="10"/>
  <c r="M26" i="10" s="1"/>
  <c r="M10" i="10" s="1"/>
  <c r="L36" i="10"/>
  <c r="K36" i="10"/>
  <c r="J36" i="10"/>
  <c r="I36" i="10"/>
  <c r="I26" i="10" s="1"/>
  <c r="I10" i="10" s="1"/>
  <c r="H36" i="10"/>
  <c r="G36" i="10"/>
  <c r="AK34" i="10"/>
  <c r="AJ34" i="10"/>
  <c r="AI34" i="10"/>
  <c r="AH34" i="10"/>
  <c r="AG34" i="10"/>
  <c r="Z34" i="10"/>
  <c r="P34" i="10"/>
  <c r="O34" i="10"/>
  <c r="Y34" i="10" s="1"/>
  <c r="AK33" i="10"/>
  <c r="AJ33" i="10"/>
  <c r="AI33" i="10"/>
  <c r="AH33" i="10"/>
  <c r="AG33" i="10"/>
  <c r="Z33" i="10"/>
  <c r="P33" i="10"/>
  <c r="O33" i="10"/>
  <c r="Y33" i="10" s="1"/>
  <c r="AK32" i="10"/>
  <c r="AJ32" i="10"/>
  <c r="AI32" i="10"/>
  <c r="AI31" i="10" s="1"/>
  <c r="AH32" i="10"/>
  <c r="AH31" i="10" s="1"/>
  <c r="AG32" i="10"/>
  <c r="P32" i="10"/>
  <c r="Z32" i="10" s="1"/>
  <c r="Z31" i="10" s="1"/>
  <c r="O32" i="10"/>
  <c r="Y32" i="10" s="1"/>
  <c r="AC31" i="10"/>
  <c r="X31" i="10"/>
  <c r="W31" i="10"/>
  <c r="V31" i="10"/>
  <c r="V26" i="10" s="1"/>
  <c r="V10" i="10" s="1"/>
  <c r="U31" i="10"/>
  <c r="T31" i="10"/>
  <c r="S31" i="10"/>
  <c r="R31" i="10"/>
  <c r="R26" i="10" s="1"/>
  <c r="R10" i="10" s="1"/>
  <c r="Q31" i="10"/>
  <c r="N31" i="10"/>
  <c r="N26" i="10" s="1"/>
  <c r="N10" i="10" s="1"/>
  <c r="M31" i="10"/>
  <c r="L31" i="10"/>
  <c r="K31" i="10"/>
  <c r="J31" i="10"/>
  <c r="J26" i="10" s="1"/>
  <c r="J10" i="10" s="1"/>
  <c r="I31" i="10"/>
  <c r="H31" i="10"/>
  <c r="G31" i="10"/>
  <c r="AK30" i="10"/>
  <c r="AK27" i="10" s="1"/>
  <c r="AJ30" i="10"/>
  <c r="AI30" i="10"/>
  <c r="AH30" i="10"/>
  <c r="AG30" i="10"/>
  <c r="Z30" i="10"/>
  <c r="P30" i="10"/>
  <c r="O30" i="10"/>
  <c r="Y30" i="10" s="1"/>
  <c r="AK29" i="10"/>
  <c r="AJ29" i="10"/>
  <c r="AI29" i="10"/>
  <c r="AH29" i="10"/>
  <c r="AG29" i="10"/>
  <c r="P29" i="10"/>
  <c r="P27" i="10" s="1"/>
  <c r="O29" i="10"/>
  <c r="Y29" i="10" s="1"/>
  <c r="AK28" i="10"/>
  <c r="AJ28" i="10"/>
  <c r="AJ27" i="10" s="1"/>
  <c r="AI28" i="10"/>
  <c r="AH28" i="10"/>
  <c r="AG28" i="10"/>
  <c r="AG27" i="10" s="1"/>
  <c r="Y28" i="10"/>
  <c r="AD28" i="10" s="1"/>
  <c r="P28" i="10"/>
  <c r="Z28" i="10" s="1"/>
  <c r="O28" i="10"/>
  <c r="AC27" i="10"/>
  <c r="X27" i="10"/>
  <c r="W27" i="10"/>
  <c r="W26" i="10" s="1"/>
  <c r="V27" i="10"/>
  <c r="U27" i="10"/>
  <c r="T27" i="10"/>
  <c r="S27" i="10"/>
  <c r="S26" i="10" s="1"/>
  <c r="S10" i="10" s="1"/>
  <c r="R27" i="10"/>
  <c r="Q27" i="10"/>
  <c r="O27" i="10"/>
  <c r="N27" i="10"/>
  <c r="M27" i="10"/>
  <c r="L27" i="10"/>
  <c r="K27" i="10"/>
  <c r="K26" i="10" s="1"/>
  <c r="K10" i="10" s="1"/>
  <c r="J27" i="10"/>
  <c r="I27" i="10"/>
  <c r="H27" i="10"/>
  <c r="G27" i="10"/>
  <c r="G26" i="10" s="1"/>
  <c r="AC26" i="10"/>
  <c r="AC10" i="10" s="1"/>
  <c r="X26" i="10"/>
  <c r="X10" i="10" s="1"/>
  <c r="T26" i="10"/>
  <c r="T10" i="10" s="1"/>
  <c r="L26" i="10"/>
  <c r="H26" i="10"/>
  <c r="H10" i="10" s="1"/>
  <c r="AK25" i="10"/>
  <c r="AJ25" i="10"/>
  <c r="AI25" i="10"/>
  <c r="AH25" i="10"/>
  <c r="AG25" i="10"/>
  <c r="Y25" i="10"/>
  <c r="AD25" i="10" s="1"/>
  <c r="P25" i="10"/>
  <c r="Z25" i="10" s="1"/>
  <c r="O25" i="10"/>
  <c r="AK24" i="10"/>
  <c r="AJ24" i="10"/>
  <c r="AI24" i="10"/>
  <c r="AH24" i="10"/>
  <c r="AG24" i="10"/>
  <c r="Z24" i="10"/>
  <c r="P24" i="10"/>
  <c r="O24" i="10"/>
  <c r="Y24" i="10" s="1"/>
  <c r="AK23" i="10"/>
  <c r="AK22" i="10" s="1"/>
  <c r="AJ23" i="10"/>
  <c r="AI23" i="10"/>
  <c r="AH23" i="10"/>
  <c r="AH22" i="10" s="1"/>
  <c r="AG23" i="10"/>
  <c r="P23" i="10"/>
  <c r="Z23" i="10" s="1"/>
  <c r="Z22" i="10" s="1"/>
  <c r="O23" i="10"/>
  <c r="Y23" i="10" s="1"/>
  <c r="AC22" i="10"/>
  <c r="X22" i="10"/>
  <c r="W22" i="10"/>
  <c r="V22" i="10"/>
  <c r="U22" i="10"/>
  <c r="T22" i="10"/>
  <c r="S22" i="10"/>
  <c r="R22" i="10"/>
  <c r="Q22" i="10"/>
  <c r="P22" i="10"/>
  <c r="N22" i="10"/>
  <c r="M22" i="10"/>
  <c r="L22" i="10"/>
  <c r="K22" i="10"/>
  <c r="J22" i="10"/>
  <c r="I22" i="10"/>
  <c r="H22" i="10"/>
  <c r="G22" i="10"/>
  <c r="AK20" i="10"/>
  <c r="AJ20" i="10"/>
  <c r="AI20" i="10"/>
  <c r="AH20" i="10"/>
  <c r="AG20" i="10"/>
  <c r="Z20" i="10"/>
  <c r="P20" i="10"/>
  <c r="O20" i="10"/>
  <c r="Y20" i="10" s="1"/>
  <c r="AK19" i="10"/>
  <c r="AK17" i="10" s="1"/>
  <c r="AJ19" i="10"/>
  <c r="AI19" i="10"/>
  <c r="AH19" i="10"/>
  <c r="AG19" i="10"/>
  <c r="AG17" i="10" s="1"/>
  <c r="P19" i="10"/>
  <c r="Z19" i="10" s="1"/>
  <c r="O19" i="10"/>
  <c r="O17" i="10" s="1"/>
  <c r="AK18" i="10"/>
  <c r="AJ18" i="10"/>
  <c r="AI18" i="10"/>
  <c r="AI17" i="10" s="1"/>
  <c r="AH18" i="10"/>
  <c r="AH17" i="10" s="1"/>
  <c r="AG18" i="10"/>
  <c r="P18" i="10"/>
  <c r="Z18" i="10" s="1"/>
  <c r="Z17" i="10" s="1"/>
  <c r="O18" i="10"/>
  <c r="Y18" i="10" s="1"/>
  <c r="AC17" i="10"/>
  <c r="X17" i="10"/>
  <c r="W17" i="10"/>
  <c r="V17" i="10"/>
  <c r="U17" i="10"/>
  <c r="T17" i="10"/>
  <c r="S17" i="10"/>
  <c r="R17" i="10"/>
  <c r="Q17" i="10"/>
  <c r="N17" i="10"/>
  <c r="M17" i="10"/>
  <c r="L17" i="10"/>
  <c r="K17" i="10"/>
  <c r="J17" i="10"/>
  <c r="I17" i="10"/>
  <c r="H17" i="10"/>
  <c r="G17" i="10"/>
  <c r="AK16" i="10"/>
  <c r="AJ16" i="10"/>
  <c r="AI16" i="10"/>
  <c r="AI13" i="10" s="1"/>
  <c r="AH16" i="10"/>
  <c r="AG16" i="10"/>
  <c r="P16" i="10"/>
  <c r="Z16" i="10" s="1"/>
  <c r="O16" i="10"/>
  <c r="O13" i="10" s="1"/>
  <c r="AK13" i="10"/>
  <c r="AK12" i="10" s="1"/>
  <c r="AG13" i="10"/>
  <c r="AC13" i="10"/>
  <c r="AC12" i="10" s="1"/>
  <c r="X13" i="10"/>
  <c r="X12" i="10" s="1"/>
  <c r="W13" i="10"/>
  <c r="V13" i="10"/>
  <c r="U13" i="10"/>
  <c r="T13" i="10"/>
  <c r="T12" i="10" s="1"/>
  <c r="S13" i="10"/>
  <c r="R13" i="10"/>
  <c r="R12" i="10" s="1"/>
  <c r="R11" i="10" s="1"/>
  <c r="Q13" i="10"/>
  <c r="P13" i="10"/>
  <c r="N13" i="10"/>
  <c r="M13" i="10"/>
  <c r="L13" i="10"/>
  <c r="L12" i="10" s="1"/>
  <c r="K13" i="10"/>
  <c r="J13" i="10"/>
  <c r="I13" i="10"/>
  <c r="H13" i="10"/>
  <c r="H12" i="10" s="1"/>
  <c r="G13" i="10"/>
  <c r="W12" i="10"/>
  <c r="V12" i="10"/>
  <c r="S12" i="10"/>
  <c r="S11" i="10" s="1"/>
  <c r="N12" i="10"/>
  <c r="N9" i="10" s="1"/>
  <c r="K12" i="10"/>
  <c r="K11" i="10" s="1"/>
  <c r="J12" i="10"/>
  <c r="G12" i="10"/>
  <c r="AE10" i="10"/>
  <c r="Z68" i="9"/>
  <c r="P68" i="9"/>
  <c r="O68" i="9"/>
  <c r="Y68" i="9" s="1"/>
  <c r="AA68" i="9" s="1"/>
  <c r="Z67" i="9"/>
  <c r="P67" i="9"/>
  <c r="O67" i="9"/>
  <c r="Y67" i="9" s="1"/>
  <c r="AA67" i="9" s="1"/>
  <c r="Z66" i="9"/>
  <c r="Z65" i="9" s="1"/>
  <c r="P66" i="9"/>
  <c r="O66" i="9"/>
  <c r="O65" i="9" s="1"/>
  <c r="X65" i="9"/>
  <c r="W65" i="9"/>
  <c r="V65" i="9"/>
  <c r="U65" i="9"/>
  <c r="T65" i="9"/>
  <c r="S65" i="9"/>
  <c r="R65" i="9"/>
  <c r="Q65" i="9"/>
  <c r="P65" i="9"/>
  <c r="N65" i="9"/>
  <c r="M65" i="9"/>
  <c r="L65" i="9"/>
  <c r="K65" i="9"/>
  <c r="J65" i="9"/>
  <c r="I65" i="9"/>
  <c r="H65" i="9"/>
  <c r="G65" i="9"/>
  <c r="Y63" i="9"/>
  <c r="AA63" i="9" s="1"/>
  <c r="P63" i="9"/>
  <c r="Z63" i="9" s="1"/>
  <c r="O63" i="9"/>
  <c r="AA62" i="9"/>
  <c r="Y62" i="9"/>
  <c r="P62" i="9"/>
  <c r="Z62" i="9" s="1"/>
  <c r="O62" i="9"/>
  <c r="P61" i="9"/>
  <c r="Z61" i="9" s="1"/>
  <c r="Z60" i="9" s="1"/>
  <c r="O61" i="9"/>
  <c r="Y61" i="9" s="1"/>
  <c r="X60" i="9"/>
  <c r="X55" i="9" s="1"/>
  <c r="W60" i="9"/>
  <c r="V60" i="9"/>
  <c r="U60" i="9"/>
  <c r="U55" i="9" s="1"/>
  <c r="U10" i="9" s="1"/>
  <c r="T60" i="9"/>
  <c r="S60" i="9"/>
  <c r="R60" i="9"/>
  <c r="Q60" i="9"/>
  <c r="P60" i="9"/>
  <c r="P55" i="9" s="1"/>
  <c r="O60" i="9"/>
  <c r="N60" i="9"/>
  <c r="M60" i="9"/>
  <c r="M55" i="9" s="1"/>
  <c r="M10" i="9" s="1"/>
  <c r="L60" i="9"/>
  <c r="K60" i="9"/>
  <c r="J60" i="9"/>
  <c r="I60" i="9"/>
  <c r="H60" i="9"/>
  <c r="H55" i="9" s="1"/>
  <c r="G60" i="9"/>
  <c r="Z59" i="9"/>
  <c r="P59" i="9"/>
  <c r="O59" i="9"/>
  <c r="Y59" i="9" s="1"/>
  <c r="AA59" i="9" s="1"/>
  <c r="Z58" i="9"/>
  <c r="P58" i="9"/>
  <c r="O58" i="9"/>
  <c r="Y58" i="9" s="1"/>
  <c r="AA58" i="9" s="1"/>
  <c r="Z57" i="9"/>
  <c r="Z56" i="9" s="1"/>
  <c r="P57" i="9"/>
  <c r="O57" i="9"/>
  <c r="O56" i="9" s="1"/>
  <c r="O55" i="9" s="1"/>
  <c r="O10" i="9" s="1"/>
  <c r="X56" i="9"/>
  <c r="W56" i="9"/>
  <c r="V56" i="9"/>
  <c r="U56" i="9"/>
  <c r="T56" i="9"/>
  <c r="T55" i="9" s="1"/>
  <c r="T40" i="9" s="1"/>
  <c r="S56" i="9"/>
  <c r="R56" i="9"/>
  <c r="Q56" i="9"/>
  <c r="P56" i="9"/>
  <c r="N56" i="9"/>
  <c r="M56" i="9"/>
  <c r="L56" i="9"/>
  <c r="L55" i="9" s="1"/>
  <c r="L40" i="9" s="1"/>
  <c r="K56" i="9"/>
  <c r="J56" i="9"/>
  <c r="I56" i="9"/>
  <c r="H56" i="9"/>
  <c r="G56" i="9"/>
  <c r="W55" i="9"/>
  <c r="V55" i="9"/>
  <c r="S55" i="9"/>
  <c r="R55" i="9"/>
  <c r="Q55" i="9"/>
  <c r="N55" i="9"/>
  <c r="K55" i="9"/>
  <c r="J55" i="9"/>
  <c r="I55" i="9"/>
  <c r="G55" i="9"/>
  <c r="P54" i="9"/>
  <c r="Z54" i="9" s="1"/>
  <c r="O54" i="9"/>
  <c r="Y54" i="9" s="1"/>
  <c r="AA54" i="9" s="1"/>
  <c r="AA53" i="9"/>
  <c r="Y53" i="9"/>
  <c r="P53" i="9"/>
  <c r="Z53" i="9" s="1"/>
  <c r="O53" i="9"/>
  <c r="Y52" i="9"/>
  <c r="Y51" i="9" s="1"/>
  <c r="P52" i="9"/>
  <c r="P51" i="9" s="1"/>
  <c r="O52" i="9"/>
  <c r="X51" i="9"/>
  <c r="W51" i="9"/>
  <c r="V51" i="9"/>
  <c r="U51" i="9"/>
  <c r="T51" i="9"/>
  <c r="S51" i="9"/>
  <c r="R51" i="9"/>
  <c r="Q51" i="9"/>
  <c r="O51" i="9"/>
  <c r="N51" i="9"/>
  <c r="M51" i="9"/>
  <c r="L51" i="9"/>
  <c r="K51" i="9"/>
  <c r="J51" i="9"/>
  <c r="I51" i="9"/>
  <c r="H51" i="9"/>
  <c r="G51" i="9"/>
  <c r="Z49" i="9"/>
  <c r="P49" i="9"/>
  <c r="O49" i="9"/>
  <c r="Y49" i="9" s="1"/>
  <c r="AA49" i="9" s="1"/>
  <c r="P48" i="9"/>
  <c r="Z48" i="9" s="1"/>
  <c r="O48" i="9"/>
  <c r="O46" i="9" s="1"/>
  <c r="O41" i="9" s="1"/>
  <c r="Z47" i="9"/>
  <c r="Z46" i="9" s="1"/>
  <c r="Y47" i="9"/>
  <c r="AA47" i="9" s="1"/>
  <c r="P47" i="9"/>
  <c r="O47" i="9"/>
  <c r="X46" i="9"/>
  <c r="W46" i="9"/>
  <c r="V46" i="9"/>
  <c r="V41" i="9" s="1"/>
  <c r="V40" i="9" s="1"/>
  <c r="U46" i="9"/>
  <c r="T46" i="9"/>
  <c r="S46" i="9"/>
  <c r="R46" i="9"/>
  <c r="Q46" i="9"/>
  <c r="Q41" i="9" s="1"/>
  <c r="Q40" i="9" s="1"/>
  <c r="P46" i="9"/>
  <c r="N46" i="9"/>
  <c r="N41" i="9" s="1"/>
  <c r="N40" i="9" s="1"/>
  <c r="M46" i="9"/>
  <c r="L46" i="9"/>
  <c r="K46" i="9"/>
  <c r="J46" i="9"/>
  <c r="I46" i="9"/>
  <c r="I41" i="9" s="1"/>
  <c r="I40" i="9" s="1"/>
  <c r="H46" i="9"/>
  <c r="G46" i="9"/>
  <c r="P45" i="9"/>
  <c r="Z45" i="9" s="1"/>
  <c r="O45" i="9"/>
  <c r="Y45" i="9" s="1"/>
  <c r="AA45" i="9" s="1"/>
  <c r="AA44" i="9"/>
  <c r="Y44" i="9"/>
  <c r="P44" i="9"/>
  <c r="Z44" i="9" s="1"/>
  <c r="O44" i="9"/>
  <c r="Y43" i="9"/>
  <c r="Y42" i="9" s="1"/>
  <c r="P43" i="9"/>
  <c r="P42" i="9" s="1"/>
  <c r="O43" i="9"/>
  <c r="X42" i="9"/>
  <c r="W42" i="9"/>
  <c r="V42" i="9"/>
  <c r="U42" i="9"/>
  <c r="U41" i="9" s="1"/>
  <c r="U40" i="9" s="1"/>
  <c r="T42" i="9"/>
  <c r="S42" i="9"/>
  <c r="R42" i="9"/>
  <c r="Q42" i="9"/>
  <c r="O42" i="9"/>
  <c r="N42" i="9"/>
  <c r="M42" i="9"/>
  <c r="M41" i="9" s="1"/>
  <c r="M40" i="9" s="1"/>
  <c r="L42" i="9"/>
  <c r="K42" i="9"/>
  <c r="J42" i="9"/>
  <c r="I42" i="9"/>
  <c r="H42" i="9"/>
  <c r="G42" i="9"/>
  <c r="X41" i="9"/>
  <c r="W41" i="9"/>
  <c r="T41" i="9"/>
  <c r="S41" i="9"/>
  <c r="S40" i="9" s="1"/>
  <c r="R41" i="9"/>
  <c r="R40" i="9" s="1"/>
  <c r="L41" i="9"/>
  <c r="K41" i="9"/>
  <c r="K40" i="9" s="1"/>
  <c r="J41" i="9"/>
  <c r="J40" i="9" s="1"/>
  <c r="H41" i="9"/>
  <c r="G41" i="9"/>
  <c r="W40" i="9"/>
  <c r="G40" i="9"/>
  <c r="AK39" i="9"/>
  <c r="AK36" i="9" s="1"/>
  <c r="AJ39" i="9"/>
  <c r="AI39" i="9"/>
  <c r="AH39" i="9"/>
  <c r="AH36" i="9" s="1"/>
  <c r="AG39" i="9"/>
  <c r="AE39" i="9"/>
  <c r="AD39" i="9"/>
  <c r="Y39" i="9"/>
  <c r="AA39" i="9" s="1"/>
  <c r="P39" i="9"/>
  <c r="Z39" i="9" s="1"/>
  <c r="O39" i="9"/>
  <c r="AK38" i="9"/>
  <c r="AJ38" i="9"/>
  <c r="AI38" i="9"/>
  <c r="AH38" i="9"/>
  <c r="AG38" i="9"/>
  <c r="Y38" i="9"/>
  <c r="Y36" i="9" s="1"/>
  <c r="P38" i="9"/>
  <c r="Z38" i="9" s="1"/>
  <c r="Z36" i="9" s="1"/>
  <c r="O38" i="9"/>
  <c r="AK37" i="9"/>
  <c r="AJ37" i="9"/>
  <c r="AJ36" i="9" s="1"/>
  <c r="AI37" i="9"/>
  <c r="AH37" i="9"/>
  <c r="AG37" i="9"/>
  <c r="AA37" i="9"/>
  <c r="Z37" i="9"/>
  <c r="Y37" i="9"/>
  <c r="AD37" i="9" s="1"/>
  <c r="P37" i="9"/>
  <c r="O37" i="9"/>
  <c r="AG36" i="9"/>
  <c r="AC36" i="9"/>
  <c r="AC26" i="9" s="1"/>
  <c r="X36" i="9"/>
  <c r="W36" i="9"/>
  <c r="V36" i="9"/>
  <c r="U36" i="9"/>
  <c r="T36" i="9"/>
  <c r="T26" i="9" s="1"/>
  <c r="S36" i="9"/>
  <c r="R36" i="9"/>
  <c r="Q36" i="9"/>
  <c r="P36" i="9"/>
  <c r="O36" i="9"/>
  <c r="N36" i="9"/>
  <c r="M36" i="9"/>
  <c r="L36" i="9"/>
  <c r="L26" i="9" s="1"/>
  <c r="K36" i="9"/>
  <c r="J36" i="9"/>
  <c r="I36" i="9"/>
  <c r="H36" i="9"/>
  <c r="G36" i="9"/>
  <c r="AK34" i="9"/>
  <c r="AJ34" i="9"/>
  <c r="AI34" i="9"/>
  <c r="AH34" i="9"/>
  <c r="AG34" i="9"/>
  <c r="Y34" i="9"/>
  <c r="AD34" i="9" s="1"/>
  <c r="P34" i="9"/>
  <c r="Z34" i="9" s="1"/>
  <c r="O34" i="9"/>
  <c r="AK33" i="9"/>
  <c r="AJ33" i="9"/>
  <c r="AI33" i="9"/>
  <c r="AH33" i="9"/>
  <c r="AG33" i="9"/>
  <c r="AA33" i="9"/>
  <c r="Z33" i="9"/>
  <c r="Y33" i="9"/>
  <c r="AD33" i="9" s="1"/>
  <c r="P33" i="9"/>
  <c r="O33" i="9"/>
  <c r="AK32" i="9"/>
  <c r="AJ32" i="9"/>
  <c r="AI32" i="9"/>
  <c r="AH32" i="9"/>
  <c r="AH31" i="9" s="1"/>
  <c r="AG32" i="9"/>
  <c r="AG31" i="9" s="1"/>
  <c r="P32" i="9"/>
  <c r="Z32" i="9" s="1"/>
  <c r="Z31" i="9" s="1"/>
  <c r="O32" i="9"/>
  <c r="Y32" i="9" s="1"/>
  <c r="AJ31" i="9"/>
  <c r="AC31" i="9"/>
  <c r="X31" i="9"/>
  <c r="W31" i="9"/>
  <c r="V31" i="9"/>
  <c r="U31" i="9"/>
  <c r="T31" i="9"/>
  <c r="S31" i="9"/>
  <c r="R31" i="9"/>
  <c r="Q31" i="9"/>
  <c r="Q26" i="9" s="1"/>
  <c r="Q10" i="9" s="1"/>
  <c r="O31" i="9"/>
  <c r="N31" i="9"/>
  <c r="M31" i="9"/>
  <c r="L31" i="9"/>
  <c r="K31" i="9"/>
  <c r="J31" i="9"/>
  <c r="I31" i="9"/>
  <c r="I26" i="9" s="1"/>
  <c r="I10" i="9" s="1"/>
  <c r="H31" i="9"/>
  <c r="G31" i="9"/>
  <c r="AK30" i="9"/>
  <c r="AJ30" i="9"/>
  <c r="AI30" i="9"/>
  <c r="AH30" i="9"/>
  <c r="AG30" i="9"/>
  <c r="AA30" i="9"/>
  <c r="Z30" i="9"/>
  <c r="Y30" i="9"/>
  <c r="AD30" i="9" s="1"/>
  <c r="P30" i="9"/>
  <c r="O30" i="9"/>
  <c r="AK29" i="9"/>
  <c r="AJ29" i="9"/>
  <c r="AI29" i="9"/>
  <c r="AH29" i="9"/>
  <c r="AG29" i="9"/>
  <c r="AG27" i="9" s="1"/>
  <c r="P29" i="9"/>
  <c r="Z29" i="9" s="1"/>
  <c r="O29" i="9"/>
  <c r="Y29" i="9" s="1"/>
  <c r="AK28" i="9"/>
  <c r="AJ28" i="9"/>
  <c r="AI28" i="9"/>
  <c r="AI27" i="9" s="1"/>
  <c r="AH28" i="9"/>
  <c r="AH27" i="9" s="1"/>
  <c r="AG28" i="9"/>
  <c r="P28" i="9"/>
  <c r="Z28" i="9" s="1"/>
  <c r="O28" i="9"/>
  <c r="Y28" i="9" s="1"/>
  <c r="AJ27" i="9"/>
  <c r="AC27" i="9"/>
  <c r="X27" i="9"/>
  <c r="W27" i="9"/>
  <c r="V27" i="9"/>
  <c r="V26" i="9" s="1"/>
  <c r="V10" i="9" s="1"/>
  <c r="U27" i="9"/>
  <c r="T27" i="9"/>
  <c r="S27" i="9"/>
  <c r="R27" i="9"/>
  <c r="Q27" i="9"/>
  <c r="O27" i="9"/>
  <c r="N27" i="9"/>
  <c r="N26" i="9" s="1"/>
  <c r="N10" i="9" s="1"/>
  <c r="M27" i="9"/>
  <c r="L27" i="9"/>
  <c r="K27" i="9"/>
  <c r="J27" i="9"/>
  <c r="I27" i="9"/>
  <c r="H27" i="9"/>
  <c r="G27" i="9"/>
  <c r="X26" i="9"/>
  <c r="W26" i="9"/>
  <c r="U26" i="9"/>
  <c r="S26" i="9"/>
  <c r="S10" i="9" s="1"/>
  <c r="R26" i="9"/>
  <c r="O26" i="9"/>
  <c r="M26" i="9"/>
  <c r="K26" i="9"/>
  <c r="K10" i="9" s="1"/>
  <c r="J26" i="9"/>
  <c r="H26" i="9"/>
  <c r="G26" i="9"/>
  <c r="AK25" i="9"/>
  <c r="AJ25" i="9"/>
  <c r="AI25" i="9"/>
  <c r="AH25" i="9"/>
  <c r="AG25" i="9"/>
  <c r="P25" i="9"/>
  <c r="Z25" i="9" s="1"/>
  <c r="O25" i="9"/>
  <c r="Y25" i="9" s="1"/>
  <c r="AK24" i="9"/>
  <c r="AK22" i="9" s="1"/>
  <c r="AK12" i="9" s="1"/>
  <c r="AK9" i="9" s="1"/>
  <c r="AJ24" i="9"/>
  <c r="AI24" i="9"/>
  <c r="AH24" i="9"/>
  <c r="AG24" i="9"/>
  <c r="Z24" i="9"/>
  <c r="Y24" i="9"/>
  <c r="AA24" i="9" s="1"/>
  <c r="P24" i="9"/>
  <c r="O24" i="9"/>
  <c r="AK23" i="9"/>
  <c r="AJ23" i="9"/>
  <c r="AJ22" i="9" s="1"/>
  <c r="AI23" i="9"/>
  <c r="AH23" i="9"/>
  <c r="AG23" i="9"/>
  <c r="Z23" i="9"/>
  <c r="Z22" i="9" s="1"/>
  <c r="P23" i="9"/>
  <c r="O23" i="9"/>
  <c r="Y23" i="9" s="1"/>
  <c r="AG22" i="9"/>
  <c r="AC22" i="9"/>
  <c r="X22" i="9"/>
  <c r="W22" i="9"/>
  <c r="V22" i="9"/>
  <c r="U22" i="9"/>
  <c r="T22" i="9"/>
  <c r="S22" i="9"/>
  <c r="R22" i="9"/>
  <c r="Q22" i="9"/>
  <c r="P22" i="9"/>
  <c r="N22" i="9"/>
  <c r="M22" i="9"/>
  <c r="L22" i="9"/>
  <c r="K22" i="9"/>
  <c r="J22" i="9"/>
  <c r="I22" i="9"/>
  <c r="H22" i="9"/>
  <c r="G22" i="9"/>
  <c r="AK20" i="9"/>
  <c r="AJ20" i="9"/>
  <c r="AI20" i="9"/>
  <c r="AH20" i="9"/>
  <c r="AG20" i="9"/>
  <c r="Z20" i="9"/>
  <c r="P20" i="9"/>
  <c r="O20" i="9"/>
  <c r="Y20" i="9" s="1"/>
  <c r="AK19" i="9"/>
  <c r="AJ19" i="9"/>
  <c r="AI19" i="9"/>
  <c r="AH19" i="9"/>
  <c r="AG19" i="9"/>
  <c r="Z19" i="9"/>
  <c r="P19" i="9"/>
  <c r="O19" i="9"/>
  <c r="Y19" i="9" s="1"/>
  <c r="AK18" i="9"/>
  <c r="AJ18" i="9"/>
  <c r="AI18" i="9"/>
  <c r="AI17" i="9" s="1"/>
  <c r="AH18" i="9"/>
  <c r="AH17" i="9" s="1"/>
  <c r="AG18" i="9"/>
  <c r="AG17" i="9" s="1"/>
  <c r="P18" i="9"/>
  <c r="Z18" i="9" s="1"/>
  <c r="Z17" i="9" s="1"/>
  <c r="O18" i="9"/>
  <c r="Y18" i="9" s="1"/>
  <c r="AK17" i="9"/>
  <c r="AC17" i="9"/>
  <c r="X17" i="9"/>
  <c r="W17" i="9"/>
  <c r="V17" i="9"/>
  <c r="U17" i="9"/>
  <c r="T17" i="9"/>
  <c r="S17" i="9"/>
  <c r="R17" i="9"/>
  <c r="Q17" i="9"/>
  <c r="P17" i="9"/>
  <c r="N17" i="9"/>
  <c r="M17" i="9"/>
  <c r="M12" i="9" s="1"/>
  <c r="L17" i="9"/>
  <c r="K17" i="9"/>
  <c r="J17" i="9"/>
  <c r="J12" i="9" s="1"/>
  <c r="I17" i="9"/>
  <c r="H17" i="9"/>
  <c r="G17" i="9"/>
  <c r="AK16" i="9"/>
  <c r="AJ16" i="9"/>
  <c r="AI16" i="9"/>
  <c r="AH16" i="9"/>
  <c r="AG16" i="9"/>
  <c r="Z16" i="9"/>
  <c r="P16" i="9"/>
  <c r="O16" i="9"/>
  <c r="Y16" i="9" s="1"/>
  <c r="O13" i="9"/>
  <c r="AI13" i="9"/>
  <c r="AK13" i="9"/>
  <c r="AC13" i="9"/>
  <c r="X13" i="9"/>
  <c r="X12" i="9" s="1"/>
  <c r="W13" i="9"/>
  <c r="V13" i="9"/>
  <c r="U13" i="9"/>
  <c r="T13" i="9"/>
  <c r="S13" i="9"/>
  <c r="S12" i="9" s="1"/>
  <c r="R13" i="9"/>
  <c r="Q13" i="9"/>
  <c r="N13" i="9"/>
  <c r="M13" i="9"/>
  <c r="L13" i="9"/>
  <c r="L12" i="9" s="1"/>
  <c r="L9" i="9" s="1"/>
  <c r="K13" i="9"/>
  <c r="K12" i="9" s="1"/>
  <c r="J13" i="9"/>
  <c r="I13" i="9"/>
  <c r="I12" i="9" s="1"/>
  <c r="I9" i="9" s="1"/>
  <c r="I8" i="9" s="1"/>
  <c r="H13" i="9"/>
  <c r="H12" i="9" s="1"/>
  <c r="G13" i="9"/>
  <c r="AC12" i="9"/>
  <c r="W12" i="9"/>
  <c r="W9" i="9" s="1"/>
  <c r="W8" i="9" s="1"/>
  <c r="V12" i="9"/>
  <c r="V9" i="9" s="1"/>
  <c r="V8" i="9" s="1"/>
  <c r="T12" i="9"/>
  <c r="Q12" i="9"/>
  <c r="Q9" i="9" s="1"/>
  <c r="Q8" i="9" s="1"/>
  <c r="N12" i="9"/>
  <c r="G12" i="9"/>
  <c r="W11" i="9"/>
  <c r="G11" i="9"/>
  <c r="AE10" i="9"/>
  <c r="W10" i="9"/>
  <c r="R10" i="9"/>
  <c r="J10" i="9"/>
  <c r="G10" i="9"/>
  <c r="AC9" i="9"/>
  <c r="T9" i="9"/>
  <c r="G9" i="9"/>
  <c r="G8" i="9" s="1"/>
  <c r="B2" i="18"/>
  <c r="AG5" i="18" s="1"/>
  <c r="AH5" i="18" s="1"/>
  <c r="AI5" i="18" s="1"/>
  <c r="AJ5" i="18" s="1"/>
  <c r="AK5" i="18" s="1"/>
  <c r="AJ17" i="19" l="1"/>
  <c r="AH26" i="19"/>
  <c r="AH10" i="19" s="1"/>
  <c r="AI36" i="19"/>
  <c r="AI26" i="19" s="1"/>
  <c r="AI10" i="19" s="1"/>
  <c r="AG36" i="19"/>
  <c r="AG26" i="19" s="1"/>
  <c r="AK31" i="19"/>
  <c r="AJ36" i="19"/>
  <c r="AJ27" i="19"/>
  <c r="AJ12" i="19"/>
  <c r="AJ11" i="19" s="1"/>
  <c r="AG12" i="19"/>
  <c r="AH22" i="19"/>
  <c r="AH12" i="19" s="1"/>
  <c r="AK27" i="19"/>
  <c r="AK13" i="19"/>
  <c r="AK12" i="19" s="1"/>
  <c r="AK17" i="18"/>
  <c r="AJ22" i="18"/>
  <c r="AJ12" i="18" s="1"/>
  <c r="AI31" i="18"/>
  <c r="AH36" i="18"/>
  <c r="AH26" i="18"/>
  <c r="AH10" i="18" s="1"/>
  <c r="AJ31" i="18"/>
  <c r="AJ26" i="18" s="1"/>
  <c r="AJ10" i="18" s="1"/>
  <c r="AG27" i="18"/>
  <c r="AK31" i="18"/>
  <c r="AK26" i="18" s="1"/>
  <c r="AK10" i="18" s="1"/>
  <c r="AI36" i="18"/>
  <c r="AJ36" i="18"/>
  <c r="AH12" i="18"/>
  <c r="AH9" i="18" s="1"/>
  <c r="AH8" i="18" s="1"/>
  <c r="AH22" i="18"/>
  <c r="AG31" i="18"/>
  <c r="AI13" i="18"/>
  <c r="AI22" i="18"/>
  <c r="AI27" i="17"/>
  <c r="AI26" i="17" s="1"/>
  <c r="AI10" i="17" s="1"/>
  <c r="AK36" i="17"/>
  <c r="AH31" i="17"/>
  <c r="AH26" i="17" s="1"/>
  <c r="AH10" i="17" s="1"/>
  <c r="AJ12" i="17"/>
  <c r="AK27" i="17"/>
  <c r="AH36" i="17"/>
  <c r="AH13" i="17"/>
  <c r="AI13" i="17"/>
  <c r="AI27" i="16"/>
  <c r="AJ22" i="16"/>
  <c r="AJ12" i="16" s="1"/>
  <c r="AI12" i="16"/>
  <c r="AI9" i="16" s="1"/>
  <c r="AG17" i="16"/>
  <c r="AK22" i="16"/>
  <c r="AK12" i="16" s="1"/>
  <c r="AK27" i="16"/>
  <c r="AG31" i="16"/>
  <c r="AG36" i="16"/>
  <c r="AH17" i="16"/>
  <c r="AK31" i="16"/>
  <c r="AH26" i="16"/>
  <c r="AH10" i="16" s="1"/>
  <c r="AJ36" i="16"/>
  <c r="AJ26" i="16" s="1"/>
  <c r="AJ10" i="16" s="1"/>
  <c r="AH22" i="16"/>
  <c r="AI36" i="16"/>
  <c r="AH13" i="16"/>
  <c r="AI13" i="15"/>
  <c r="AJ31" i="15"/>
  <c r="AI26" i="15"/>
  <c r="AI10" i="15" s="1"/>
  <c r="AK12" i="15"/>
  <c r="AK11" i="15" s="1"/>
  <c r="AH36" i="15"/>
  <c r="AH26" i="15" s="1"/>
  <c r="AH10" i="15" s="1"/>
  <c r="AG27" i="15"/>
  <c r="AI36" i="15"/>
  <c r="AK17" i="15"/>
  <c r="AI22" i="15"/>
  <c r="AK27" i="15"/>
  <c r="AK26" i="15" s="1"/>
  <c r="AK10" i="15" s="1"/>
  <c r="AG31" i="15"/>
  <c r="AG26" i="15" s="1"/>
  <c r="AG10" i="15" s="1"/>
  <c r="AH36" i="14"/>
  <c r="AH27" i="14"/>
  <c r="AH12" i="14"/>
  <c r="AH9" i="14" s="1"/>
  <c r="AJ31" i="14"/>
  <c r="AI31" i="14"/>
  <c r="AH22" i="14"/>
  <c r="AI13" i="14"/>
  <c r="AJ13" i="14"/>
  <c r="AG26" i="14"/>
  <c r="AG10" i="14" s="1"/>
  <c r="AI36" i="14"/>
  <c r="AJ17" i="14"/>
  <c r="AI17" i="14"/>
  <c r="AI12" i="14" s="1"/>
  <c r="AI26" i="14"/>
  <c r="AI10" i="14" s="1"/>
  <c r="AJ27" i="14"/>
  <c r="AH27" i="13"/>
  <c r="AH26" i="13" s="1"/>
  <c r="AH10" i="13" s="1"/>
  <c r="AK22" i="13"/>
  <c r="AK31" i="13"/>
  <c r="AJ17" i="13"/>
  <c r="AJ12" i="13" s="1"/>
  <c r="AJ26" i="13"/>
  <c r="AJ10" i="13" s="1"/>
  <c r="AJ22" i="13"/>
  <c r="AI27" i="13"/>
  <c r="AG36" i="13"/>
  <c r="AJ13" i="13"/>
  <c r="AK27" i="13"/>
  <c r="AG31" i="13"/>
  <c r="AG26" i="13" s="1"/>
  <c r="AG10" i="13" s="1"/>
  <c r="AI36" i="13"/>
  <c r="AI26" i="13" s="1"/>
  <c r="AK17" i="13"/>
  <c r="AI27" i="12"/>
  <c r="AH27" i="12"/>
  <c r="AH26" i="12" s="1"/>
  <c r="AH10" i="12" s="1"/>
  <c r="AK36" i="12"/>
  <c r="AG17" i="12"/>
  <c r="AK27" i="12"/>
  <c r="AK26" i="12" s="1"/>
  <c r="AK10" i="12" s="1"/>
  <c r="AK8" i="12" s="1"/>
  <c r="AJ13" i="12"/>
  <c r="AJ17" i="12"/>
  <c r="AG26" i="12"/>
  <c r="AG10" i="12" s="1"/>
  <c r="AK31" i="12"/>
  <c r="AG13" i="12"/>
  <c r="AG12" i="12" s="1"/>
  <c r="AJ22" i="12"/>
  <c r="AJ12" i="12" s="1"/>
  <c r="AI36" i="12"/>
  <c r="AH22" i="11"/>
  <c r="AJ13" i="11"/>
  <c r="AJ22" i="11"/>
  <c r="AK27" i="11"/>
  <c r="AK12" i="11"/>
  <c r="AK9" i="11" s="1"/>
  <c r="AI31" i="11"/>
  <c r="AK31" i="11"/>
  <c r="AH26" i="11"/>
  <c r="AH10" i="11" s="1"/>
  <c r="AI36" i="11"/>
  <c r="AI17" i="11"/>
  <c r="AJ36" i="11"/>
  <c r="AJ17" i="11"/>
  <c r="AJ12" i="11" s="1"/>
  <c r="AI22" i="11"/>
  <c r="AI12" i="11" s="1"/>
  <c r="AJ27" i="11"/>
  <c r="AG31" i="11"/>
  <c r="AG22" i="10"/>
  <c r="AJ22" i="10"/>
  <c r="AK31" i="10"/>
  <c r="AJ13" i="10"/>
  <c r="AG12" i="10"/>
  <c r="AG9" i="10" s="1"/>
  <c r="AG31" i="10"/>
  <c r="AG26" i="10" s="1"/>
  <c r="AG10" i="10" s="1"/>
  <c r="AJ17" i="10"/>
  <c r="AI27" i="10"/>
  <c r="AI26" i="10" s="1"/>
  <c r="AI10" i="10" s="1"/>
  <c r="AJ31" i="10"/>
  <c r="AJ36" i="10"/>
  <c r="AH27" i="10"/>
  <c r="AI22" i="10"/>
  <c r="AI12" i="10" s="1"/>
  <c r="AK26" i="10"/>
  <c r="AK10" i="10" s="1"/>
  <c r="AK36" i="10"/>
  <c r="AG26" i="9"/>
  <c r="AG10" i="9" s="1"/>
  <c r="AJ26" i="9"/>
  <c r="AJ10" i="9" s="1"/>
  <c r="AH22" i="9"/>
  <c r="AH12" i="9" s="1"/>
  <c r="AH26" i="9"/>
  <c r="AH10" i="9" s="1"/>
  <c r="AK31" i="9"/>
  <c r="AI31" i="9"/>
  <c r="AJ13" i="9"/>
  <c r="AJ17" i="9"/>
  <c r="AI22" i="9"/>
  <c r="AI12" i="9" s="1"/>
  <c r="AI36" i="9"/>
  <c r="AK27" i="9"/>
  <c r="AK26" i="9" s="1"/>
  <c r="AA15" i="19"/>
  <c r="AD15" i="19"/>
  <c r="Z14" i="19"/>
  <c r="Z13" i="19" s="1"/>
  <c r="G12" i="19"/>
  <c r="AA14" i="19"/>
  <c r="AA13" i="19" s="1"/>
  <c r="AD14" i="19"/>
  <c r="R12" i="19"/>
  <c r="J12" i="19"/>
  <c r="J9" i="19" s="1"/>
  <c r="AA15" i="18"/>
  <c r="AA13" i="18" s="1"/>
  <c r="AD15" i="18"/>
  <c r="V12" i="18"/>
  <c r="X12" i="18"/>
  <c r="X9" i="18" s="1"/>
  <c r="X8" i="18" s="1"/>
  <c r="AA14" i="18"/>
  <c r="AD14" i="18"/>
  <c r="H12" i="18"/>
  <c r="H11" i="18" s="1"/>
  <c r="G11" i="18"/>
  <c r="AA15" i="17"/>
  <c r="AD15" i="17"/>
  <c r="G12" i="17"/>
  <c r="W12" i="17"/>
  <c r="AA14" i="17"/>
  <c r="AD14" i="17"/>
  <c r="AH12" i="17"/>
  <c r="L12" i="17"/>
  <c r="L11" i="17" s="1"/>
  <c r="AA15" i="16"/>
  <c r="AD15" i="16"/>
  <c r="U12" i="16"/>
  <c r="AA14" i="16"/>
  <c r="M12" i="16"/>
  <c r="AD14" i="16"/>
  <c r="AH12" i="16"/>
  <c r="AH11" i="16" s="1"/>
  <c r="X12" i="16"/>
  <c r="H12" i="16"/>
  <c r="AA15" i="15"/>
  <c r="AD15" i="15"/>
  <c r="N12" i="15"/>
  <c r="V12" i="15"/>
  <c r="AA14" i="15"/>
  <c r="H12" i="15"/>
  <c r="H9" i="15" s="1"/>
  <c r="H8" i="15" s="1"/>
  <c r="X12" i="15"/>
  <c r="AH12" i="15"/>
  <c r="AH9" i="15" s="1"/>
  <c r="AD14" i="15"/>
  <c r="M12" i="15"/>
  <c r="AI12" i="15"/>
  <c r="AI11" i="15" s="1"/>
  <c r="L12" i="15"/>
  <c r="T12" i="15"/>
  <c r="T11" i="15" s="1"/>
  <c r="AA15" i="14"/>
  <c r="AD15" i="14"/>
  <c r="N12" i="14"/>
  <c r="AA14" i="14"/>
  <c r="AD14" i="14"/>
  <c r="H12" i="14"/>
  <c r="X12" i="14"/>
  <c r="X11" i="14" s="1"/>
  <c r="U12" i="14"/>
  <c r="U11" i="14" s="1"/>
  <c r="AA15" i="13"/>
  <c r="AD15" i="13"/>
  <c r="AD14" i="13"/>
  <c r="AA14" i="13"/>
  <c r="Z13" i="13"/>
  <c r="AH12" i="13"/>
  <c r="AH9" i="13" s="1"/>
  <c r="AH8" i="13" s="1"/>
  <c r="V12" i="13"/>
  <c r="V11" i="13" s="1"/>
  <c r="N12" i="13"/>
  <c r="AA15" i="12"/>
  <c r="AD15" i="12"/>
  <c r="AA14" i="12"/>
  <c r="AD14" i="12"/>
  <c r="W12" i="12"/>
  <c r="L11" i="12"/>
  <c r="G12" i="12"/>
  <c r="AD14" i="11"/>
  <c r="AA14" i="11"/>
  <c r="AA15" i="11"/>
  <c r="AD15" i="11"/>
  <c r="U12" i="11"/>
  <c r="U9" i="11" s="1"/>
  <c r="U8" i="11" s="1"/>
  <c r="G12" i="11"/>
  <c r="W12" i="11"/>
  <c r="W9" i="11" s="1"/>
  <c r="W8" i="11" s="1"/>
  <c r="M12" i="11"/>
  <c r="H12" i="11"/>
  <c r="X12" i="11"/>
  <c r="AD14" i="10"/>
  <c r="AA14" i="10"/>
  <c r="W9" i="10"/>
  <c r="AD15" i="10"/>
  <c r="U12" i="10"/>
  <c r="U11" i="10" s="1"/>
  <c r="M12" i="10"/>
  <c r="G9" i="10"/>
  <c r="G8" i="10" s="1"/>
  <c r="Q12" i="10"/>
  <c r="Q9" i="10" s="1"/>
  <c r="Q8" i="10" s="1"/>
  <c r="I12" i="10"/>
  <c r="AA15" i="9"/>
  <c r="AD15" i="9"/>
  <c r="AA14" i="9"/>
  <c r="U12" i="9"/>
  <c r="AD14" i="9"/>
  <c r="R12" i="9"/>
  <c r="R11" i="9" s="1"/>
  <c r="U11" i="19"/>
  <c r="U9" i="19"/>
  <c r="U8" i="19" s="1"/>
  <c r="G9" i="19"/>
  <c r="G8" i="19" s="1"/>
  <c r="G11" i="19"/>
  <c r="R40" i="19"/>
  <c r="M11" i="19"/>
  <c r="M9" i="19"/>
  <c r="M8" i="19" s="1"/>
  <c r="AD18" i="19"/>
  <c r="AA18" i="19"/>
  <c r="Y17" i="19"/>
  <c r="AJ26" i="19"/>
  <c r="AJ10" i="19" s="1"/>
  <c r="AD31" i="19"/>
  <c r="T40" i="19"/>
  <c r="Y65" i="19"/>
  <c r="AA66" i="19"/>
  <c r="AA65" i="19" s="1"/>
  <c r="V9" i="19"/>
  <c r="R11" i="19"/>
  <c r="R9" i="19"/>
  <c r="R8" i="19" s="1"/>
  <c r="AD37" i="19"/>
  <c r="AA37" i="19"/>
  <c r="AA36" i="19" s="1"/>
  <c r="Y36" i="19"/>
  <c r="N40" i="19"/>
  <c r="AA60" i="19"/>
  <c r="X9" i="19"/>
  <c r="X8" i="19" s="1"/>
  <c r="X11" i="19"/>
  <c r="AG9" i="19"/>
  <c r="AK26" i="19"/>
  <c r="AK10" i="19" s="1"/>
  <c r="T10" i="19"/>
  <c r="O41" i="19"/>
  <c r="H9" i="19"/>
  <c r="H8" i="19" s="1"/>
  <c r="H11" i="19"/>
  <c r="AC11" i="19"/>
  <c r="AC9" i="19"/>
  <c r="AC8" i="19" s="1"/>
  <c r="AA23" i="19"/>
  <c r="Y22" i="19"/>
  <c r="AD23" i="19"/>
  <c r="AA24" i="19"/>
  <c r="AD24" i="19"/>
  <c r="Z27" i="19"/>
  <c r="Z26" i="19" s="1"/>
  <c r="AD30" i="19"/>
  <c r="AA30" i="19"/>
  <c r="Y13" i="19"/>
  <c r="AD19" i="19"/>
  <c r="AA19" i="19"/>
  <c r="R10" i="19"/>
  <c r="P41" i="19"/>
  <c r="P40" i="19" s="1"/>
  <c r="S11" i="19"/>
  <c r="S9" i="19"/>
  <c r="S8" i="19" s="1"/>
  <c r="AI12" i="19"/>
  <c r="W9" i="19"/>
  <c r="W8" i="19" s="1"/>
  <c r="W11" i="19"/>
  <c r="Z22" i="19"/>
  <c r="Z12" i="19" s="1"/>
  <c r="V10" i="19"/>
  <c r="J10" i="19"/>
  <c r="J40" i="19"/>
  <c r="Y42" i="19"/>
  <c r="L11" i="19"/>
  <c r="L9" i="19"/>
  <c r="L8" i="19" s="1"/>
  <c r="AD16" i="19"/>
  <c r="AA16" i="19"/>
  <c r="AA20" i="19"/>
  <c r="AD20" i="19"/>
  <c r="AD33" i="19"/>
  <c r="AA33" i="19"/>
  <c r="AA31" i="19" s="1"/>
  <c r="Y31" i="19"/>
  <c r="K11" i="19"/>
  <c r="K9" i="19"/>
  <c r="K8" i="19" s="1"/>
  <c r="T11" i="19"/>
  <c r="T9" i="19"/>
  <c r="AK9" i="19"/>
  <c r="P27" i="19"/>
  <c r="AA34" i="19"/>
  <c r="Z43" i="19"/>
  <c r="Z42" i="19" s="1"/>
  <c r="Z52" i="19"/>
  <c r="Z51" i="19" s="1"/>
  <c r="Y57" i="19"/>
  <c r="N11" i="19"/>
  <c r="V11" i="19"/>
  <c r="O22" i="19"/>
  <c r="P31" i="19"/>
  <c r="O60" i="19"/>
  <c r="O55" i="19" s="1"/>
  <c r="Q11" i="19"/>
  <c r="P17" i="19"/>
  <c r="P12" i="19" s="1"/>
  <c r="AA25" i="19"/>
  <c r="Y27" i="19"/>
  <c r="AA28" i="19"/>
  <c r="AA27" i="19" s="1"/>
  <c r="O36" i="19"/>
  <c r="O26" i="19" s="1"/>
  <c r="AD38" i="19"/>
  <c r="AA43" i="19"/>
  <c r="AA42" i="19" s="1"/>
  <c r="AA52" i="19"/>
  <c r="AA51" i="19" s="1"/>
  <c r="Z57" i="19"/>
  <c r="Z56" i="19" s="1"/>
  <c r="Z55" i="19" s="1"/>
  <c r="O65" i="19"/>
  <c r="Z66" i="19"/>
  <c r="Z65" i="19" s="1"/>
  <c r="I11" i="19"/>
  <c r="O13" i="19"/>
  <c r="O12" i="19" s="1"/>
  <c r="P36" i="19"/>
  <c r="O17" i="19"/>
  <c r="Y48" i="19"/>
  <c r="Y22" i="18"/>
  <c r="AA23" i="18"/>
  <c r="AD23" i="18"/>
  <c r="AA24" i="18"/>
  <c r="AD24" i="18"/>
  <c r="Z28" i="18"/>
  <c r="Z27" i="18" s="1"/>
  <c r="Z26" i="18" s="1"/>
  <c r="P27" i="18"/>
  <c r="U40" i="18"/>
  <c r="AD34" i="18"/>
  <c r="AA34" i="18"/>
  <c r="I9" i="18"/>
  <c r="I8" i="18" s="1"/>
  <c r="I11" i="18"/>
  <c r="AC11" i="18"/>
  <c r="AC9" i="18"/>
  <c r="AC8" i="18" s="1"/>
  <c r="Z22" i="18"/>
  <c r="V10" i="18"/>
  <c r="AD30" i="18"/>
  <c r="AA30" i="18"/>
  <c r="AD37" i="18"/>
  <c r="AA37" i="18"/>
  <c r="AA36" i="18" s="1"/>
  <c r="Y36" i="18"/>
  <c r="T40" i="18"/>
  <c r="S11" i="18"/>
  <c r="N9" i="18"/>
  <c r="N8" i="18" s="1"/>
  <c r="N11" i="18"/>
  <c r="T10" i="18"/>
  <c r="AD39" i="18"/>
  <c r="AA39" i="18"/>
  <c r="AA62" i="18"/>
  <c r="AA60" i="18" s="1"/>
  <c r="Y60" i="18"/>
  <c r="Q9" i="18"/>
  <c r="Q8" i="18" s="1"/>
  <c r="Q11" i="18"/>
  <c r="T11" i="18"/>
  <c r="T9" i="18"/>
  <c r="T8" i="18" s="1"/>
  <c r="AK12" i="18"/>
  <c r="AA16" i="18"/>
  <c r="AD16" i="18"/>
  <c r="X10" i="18"/>
  <c r="AI26" i="18"/>
  <c r="AI10" i="18" s="1"/>
  <c r="V9" i="18"/>
  <c r="V8" i="18" s="1"/>
  <c r="V11" i="18"/>
  <c r="R11" i="18"/>
  <c r="U11" i="18"/>
  <c r="U9" i="18"/>
  <c r="U8" i="18" s="1"/>
  <c r="Y13" i="18"/>
  <c r="AA19" i="18"/>
  <c r="AD19" i="18"/>
  <c r="AA20" i="18"/>
  <c r="AD20" i="18"/>
  <c r="P22" i="18"/>
  <c r="AG26" i="18"/>
  <c r="AG10" i="18" s="1"/>
  <c r="L10" i="18"/>
  <c r="P41" i="18"/>
  <c r="P40" i="18" s="1"/>
  <c r="AA47" i="18"/>
  <c r="S9" i="18"/>
  <c r="S8" i="18" s="1"/>
  <c r="W9" i="18"/>
  <c r="W8" i="18" s="1"/>
  <c r="L11" i="18"/>
  <c r="L9" i="18"/>
  <c r="Z13" i="18"/>
  <c r="Z12" i="18" s="1"/>
  <c r="P13" i="18"/>
  <c r="P12" i="18" s="1"/>
  <c r="Y18" i="18"/>
  <c r="O17" i="18"/>
  <c r="H9" i="18"/>
  <c r="H8" i="18" s="1"/>
  <c r="Y42" i="18"/>
  <c r="O55" i="18"/>
  <c r="M11" i="18"/>
  <c r="M9" i="18"/>
  <c r="M8" i="18" s="1"/>
  <c r="AD13" i="18"/>
  <c r="AG9" i="18"/>
  <c r="J9" i="18"/>
  <c r="J8" i="18" s="1"/>
  <c r="R9" i="18"/>
  <c r="R8" i="18" s="1"/>
  <c r="O22" i="18"/>
  <c r="P31" i="18"/>
  <c r="P46" i="18"/>
  <c r="AA38" i="18"/>
  <c r="O42" i="18"/>
  <c r="Z43" i="18"/>
  <c r="Z42" i="18" s="1"/>
  <c r="Z41" i="18" s="1"/>
  <c r="Y48" i="18"/>
  <c r="AA48" i="18" s="1"/>
  <c r="O51" i="18"/>
  <c r="Z52" i="18"/>
  <c r="Z51" i="18" s="1"/>
  <c r="Y57" i="18"/>
  <c r="Y66" i="18"/>
  <c r="P17" i="18"/>
  <c r="AA25" i="18"/>
  <c r="Y27" i="18"/>
  <c r="AA28" i="18"/>
  <c r="AA27" i="18" s="1"/>
  <c r="Y33" i="18"/>
  <c r="O36" i="18"/>
  <c r="O26" i="18" s="1"/>
  <c r="O10" i="18" s="1"/>
  <c r="AA43" i="18"/>
  <c r="AA42" i="18" s="1"/>
  <c r="AA52" i="18"/>
  <c r="AA51" i="18" s="1"/>
  <c r="Z57" i="18"/>
  <c r="Z56" i="18" s="1"/>
  <c r="Z66" i="18"/>
  <c r="Z65" i="18" s="1"/>
  <c r="O13" i="18"/>
  <c r="O12" i="18" s="1"/>
  <c r="P36" i="18"/>
  <c r="AC11" i="17"/>
  <c r="AC9" i="17"/>
  <c r="AC8" i="17" s="1"/>
  <c r="AH9" i="17"/>
  <c r="AJ26" i="17"/>
  <c r="AJ10" i="17" s="1"/>
  <c r="S10" i="17"/>
  <c r="AD39" i="17"/>
  <c r="AA39" i="17"/>
  <c r="R9" i="17"/>
  <c r="R11" i="17"/>
  <c r="S40" i="17"/>
  <c r="H9" i="17"/>
  <c r="H8" i="17" s="1"/>
  <c r="AI12" i="17"/>
  <c r="AD28" i="17"/>
  <c r="AA28" i="17"/>
  <c r="AA27" i="17" s="1"/>
  <c r="Y27" i="17"/>
  <c r="Y26" i="17" s="1"/>
  <c r="Y10" i="17" s="1"/>
  <c r="Z56" i="17"/>
  <c r="J11" i="17"/>
  <c r="J9" i="17"/>
  <c r="J8" i="17" s="1"/>
  <c r="AK9" i="17"/>
  <c r="T11" i="17"/>
  <c r="T9" i="17"/>
  <c r="T8" i="17" s="1"/>
  <c r="AJ9" i="17"/>
  <c r="AD31" i="17"/>
  <c r="K11" i="17"/>
  <c r="U11" i="17"/>
  <c r="U9" i="17"/>
  <c r="U8" i="17" s="1"/>
  <c r="Y13" i="17"/>
  <c r="AD17" i="17"/>
  <c r="Z26" i="17"/>
  <c r="G10" i="17"/>
  <c r="W10" i="17"/>
  <c r="Q8" i="17"/>
  <c r="V11" i="17"/>
  <c r="V9" i="17"/>
  <c r="V8" i="17" s="1"/>
  <c r="Z12" i="17"/>
  <c r="AA20" i="17"/>
  <c r="AD20" i="17"/>
  <c r="AG26" i="17"/>
  <c r="AG10" i="17" s="1"/>
  <c r="R40" i="17"/>
  <c r="W40" i="17"/>
  <c r="Z60" i="17"/>
  <c r="S11" i="17"/>
  <c r="M11" i="17"/>
  <c r="M9" i="17"/>
  <c r="M8" i="17" s="1"/>
  <c r="G9" i="17"/>
  <c r="G11" i="17"/>
  <c r="W9" i="17"/>
  <c r="W8" i="17" s="1"/>
  <c r="W11" i="17"/>
  <c r="I10" i="17"/>
  <c r="I8" i="17" s="1"/>
  <c r="I11" i="17"/>
  <c r="Q10" i="17"/>
  <c r="Q11" i="17"/>
  <c r="AA60" i="17"/>
  <c r="X8" i="17"/>
  <c r="N11" i="17"/>
  <c r="N9" i="17"/>
  <c r="N8" i="17" s="1"/>
  <c r="AG12" i="17"/>
  <c r="AA24" i="17"/>
  <c r="AD24" i="17"/>
  <c r="R10" i="17"/>
  <c r="G40" i="17"/>
  <c r="O41" i="17"/>
  <c r="O40" i="17" s="1"/>
  <c r="K9" i="17"/>
  <c r="K8" i="17" s="1"/>
  <c r="S9" i="17"/>
  <c r="P60" i="17"/>
  <c r="P55" i="17" s="1"/>
  <c r="P40" i="17" s="1"/>
  <c r="H11" i="17"/>
  <c r="X11" i="17"/>
  <c r="AA16" i="17"/>
  <c r="AA19" i="17"/>
  <c r="Y22" i="17"/>
  <c r="AA23" i="17"/>
  <c r="Y25" i="17"/>
  <c r="O27" i="17"/>
  <c r="O26" i="17" s="1"/>
  <c r="O10" i="17" s="1"/>
  <c r="Y43" i="17"/>
  <c r="Y52" i="17"/>
  <c r="AD16" i="17"/>
  <c r="AD19" i="17"/>
  <c r="O13" i="17"/>
  <c r="O12" i="17" s="1"/>
  <c r="Y17" i="17"/>
  <c r="AA18" i="17"/>
  <c r="AA17" i="17" s="1"/>
  <c r="P36" i="17"/>
  <c r="P26" i="17" s="1"/>
  <c r="AA57" i="17"/>
  <c r="AA56" i="17" s="1"/>
  <c r="AA66" i="17"/>
  <c r="AA65" i="17" s="1"/>
  <c r="P13" i="17"/>
  <c r="P12" i="17" s="1"/>
  <c r="AA30" i="17"/>
  <c r="AA33" i="17"/>
  <c r="AA31" i="17" s="1"/>
  <c r="Y36" i="17"/>
  <c r="AA37" i="17"/>
  <c r="AA36" i="17" s="1"/>
  <c r="Y47" i="17"/>
  <c r="T11" i="16"/>
  <c r="K9" i="16"/>
  <c r="K8" i="16" s="1"/>
  <c r="K11" i="16"/>
  <c r="U11" i="16"/>
  <c r="U9" i="16"/>
  <c r="U8" i="16" s="1"/>
  <c r="Z17" i="16"/>
  <c r="J40" i="16"/>
  <c r="T40" i="16"/>
  <c r="Z56" i="16"/>
  <c r="AA60" i="16"/>
  <c r="M11" i="16"/>
  <c r="M9" i="16"/>
  <c r="M8" i="16" s="1"/>
  <c r="J10" i="16"/>
  <c r="J11" i="16"/>
  <c r="G9" i="16"/>
  <c r="AC11" i="16"/>
  <c r="Z12" i="16"/>
  <c r="AD23" i="16"/>
  <c r="AA23" i="16"/>
  <c r="Y22" i="16"/>
  <c r="AA24" i="16"/>
  <c r="AD24" i="16"/>
  <c r="T10" i="16"/>
  <c r="AD28" i="16"/>
  <c r="AA28" i="16"/>
  <c r="AA27" i="16" s="1"/>
  <c r="Y27" i="16"/>
  <c r="L40" i="16"/>
  <c r="O55" i="16"/>
  <c r="O10" i="16" s="1"/>
  <c r="V9" i="16"/>
  <c r="V11" i="16"/>
  <c r="R10" i="16"/>
  <c r="R11" i="16"/>
  <c r="I9" i="16"/>
  <c r="I8" i="16" s="1"/>
  <c r="N9" i="16"/>
  <c r="N8" i="16" s="1"/>
  <c r="N11" i="16"/>
  <c r="O12" i="16"/>
  <c r="AD16" i="16"/>
  <c r="AA16" i="16"/>
  <c r="X9" i="16"/>
  <c r="X8" i="16" s="1"/>
  <c r="X11" i="16"/>
  <c r="L10" i="16"/>
  <c r="Z26" i="16"/>
  <c r="Z31" i="16"/>
  <c r="W8" i="16"/>
  <c r="AD25" i="16"/>
  <c r="AA25" i="16"/>
  <c r="H9" i="16"/>
  <c r="H8" i="16" s="1"/>
  <c r="H11" i="16"/>
  <c r="Z22" i="16"/>
  <c r="V10" i="16"/>
  <c r="G11" i="16"/>
  <c r="G10" i="16"/>
  <c r="W10" i="16"/>
  <c r="W11" i="16"/>
  <c r="AD31" i="16"/>
  <c r="X40" i="16"/>
  <c r="O41" i="16"/>
  <c r="O40" i="16" s="1"/>
  <c r="Z65" i="16"/>
  <c r="Q9" i="16"/>
  <c r="Q8" i="16" s="1"/>
  <c r="S11" i="16"/>
  <c r="S9" i="16"/>
  <c r="S8" i="16" s="1"/>
  <c r="AG12" i="16"/>
  <c r="AD18" i="16"/>
  <c r="AA18" i="16"/>
  <c r="Y17" i="16"/>
  <c r="AD19" i="16"/>
  <c r="AA19" i="16"/>
  <c r="AA20" i="16"/>
  <c r="AD20" i="16"/>
  <c r="AA39" i="16"/>
  <c r="AD39" i="16"/>
  <c r="P41" i="16"/>
  <c r="P55" i="16"/>
  <c r="AD36" i="16"/>
  <c r="AA47" i="16"/>
  <c r="Z60" i="16"/>
  <c r="J9" i="16"/>
  <c r="J8" i="16" s="1"/>
  <c r="R9" i="16"/>
  <c r="L9" i="16"/>
  <c r="L8" i="16" s="1"/>
  <c r="T9" i="16"/>
  <c r="AC9" i="16"/>
  <c r="AC8" i="16" s="1"/>
  <c r="Y43" i="16"/>
  <c r="Y52" i="16"/>
  <c r="I11" i="16"/>
  <c r="Q11" i="16"/>
  <c r="O17" i="16"/>
  <c r="P27" i="16"/>
  <c r="P26" i="16" s="1"/>
  <c r="AA34" i="16"/>
  <c r="AA31" i="16" s="1"/>
  <c r="AA38" i="16"/>
  <c r="AA36" i="16" s="1"/>
  <c r="Z43" i="16"/>
  <c r="Z42" i="16" s="1"/>
  <c r="Z41" i="16" s="1"/>
  <c r="Y48" i="16"/>
  <c r="AA48" i="16" s="1"/>
  <c r="Z52" i="16"/>
  <c r="Z51" i="16" s="1"/>
  <c r="Y57" i="16"/>
  <c r="Y66" i="16"/>
  <c r="P13" i="16"/>
  <c r="P12" i="16" s="1"/>
  <c r="Y36" i="16"/>
  <c r="T9" i="15"/>
  <c r="I9" i="15"/>
  <c r="I8" i="15" s="1"/>
  <c r="K11" i="15"/>
  <c r="K9" i="15"/>
  <c r="K8" i="15" s="1"/>
  <c r="Z13" i="15"/>
  <c r="Z12" i="15" s="1"/>
  <c r="P13" i="15"/>
  <c r="P12" i="15" s="1"/>
  <c r="AD16" i="15"/>
  <c r="AA16" i="15"/>
  <c r="T40" i="15"/>
  <c r="M11" i="15"/>
  <c r="M9" i="15"/>
  <c r="M8" i="15" s="1"/>
  <c r="AA44" i="15"/>
  <c r="AA42" i="15" s="1"/>
  <c r="AA41" i="15" s="1"/>
  <c r="Y42" i="15"/>
  <c r="T10" i="15"/>
  <c r="N9" i="15"/>
  <c r="N8" i="15" s="1"/>
  <c r="N11" i="15"/>
  <c r="V9" i="15"/>
  <c r="V8" i="15" s="1"/>
  <c r="V11" i="15"/>
  <c r="L10" i="15"/>
  <c r="AA32" i="15"/>
  <c r="AD32" i="15"/>
  <c r="Y31" i="15"/>
  <c r="W9" i="15"/>
  <c r="W8" i="15" s="1"/>
  <c r="W40" i="15"/>
  <c r="AD23" i="15"/>
  <c r="AA23" i="15"/>
  <c r="AA22" i="15" s="1"/>
  <c r="Y22" i="15"/>
  <c r="Q8" i="15"/>
  <c r="AD18" i="15"/>
  <c r="AA18" i="15"/>
  <c r="Y17" i="15"/>
  <c r="AD19" i="15"/>
  <c r="AA19" i="15"/>
  <c r="AD28" i="15"/>
  <c r="AA28" i="15"/>
  <c r="Y27" i="15"/>
  <c r="J10" i="15"/>
  <c r="J11" i="15"/>
  <c r="AG12" i="15"/>
  <c r="H11" i="15"/>
  <c r="X9" i="15"/>
  <c r="X8" i="15" s="1"/>
  <c r="X11" i="15"/>
  <c r="AJ26" i="15"/>
  <c r="AJ10" i="15" s="1"/>
  <c r="Z31" i="15"/>
  <c r="AD39" i="15"/>
  <c r="AA39" i="15"/>
  <c r="AA36" i="15" s="1"/>
  <c r="G40" i="15"/>
  <c r="G9" i="15"/>
  <c r="G8" i="15" s="1"/>
  <c r="AA47" i="15"/>
  <c r="AA46" i="15" s="1"/>
  <c r="O55" i="15"/>
  <c r="AJ9" i="15"/>
  <c r="L11" i="15"/>
  <c r="L9" i="15"/>
  <c r="L8" i="15" s="1"/>
  <c r="U11" i="15"/>
  <c r="U9" i="15"/>
  <c r="U8" i="15" s="1"/>
  <c r="Z17" i="15"/>
  <c r="AC11" i="15"/>
  <c r="AC9" i="15"/>
  <c r="AC8" i="15" s="1"/>
  <c r="AD36" i="15"/>
  <c r="J40" i="15"/>
  <c r="P41" i="15"/>
  <c r="P40" i="15" s="1"/>
  <c r="Z46" i="15"/>
  <c r="Z56" i="15"/>
  <c r="Z55" i="15" s="1"/>
  <c r="AA61" i="15"/>
  <c r="AA60" i="15" s="1"/>
  <c r="Y60" i="15"/>
  <c r="Z26" i="15"/>
  <c r="Z10" i="15" s="1"/>
  <c r="S9" i="15"/>
  <c r="S8" i="15" s="1"/>
  <c r="S11" i="15"/>
  <c r="AA29" i="15"/>
  <c r="AD29" i="15"/>
  <c r="AD30" i="15"/>
  <c r="AA30" i="15"/>
  <c r="L40" i="15"/>
  <c r="Y51" i="15"/>
  <c r="AA53" i="15"/>
  <c r="AA51" i="15" s="1"/>
  <c r="J9" i="15"/>
  <c r="J8" i="15" s="1"/>
  <c r="R13" i="15"/>
  <c r="R12" i="15" s="1"/>
  <c r="AD20" i="15"/>
  <c r="AD24" i="15"/>
  <c r="P46" i="15"/>
  <c r="O60" i="15"/>
  <c r="O27" i="15"/>
  <c r="O26" i="15" s="1"/>
  <c r="I11" i="15"/>
  <c r="Q11" i="15"/>
  <c r="O17" i="15"/>
  <c r="O12" i="15" s="1"/>
  <c r="P27" i="15"/>
  <c r="P26" i="15" s="1"/>
  <c r="P10" i="15" s="1"/>
  <c r="AA34" i="15"/>
  <c r="AA38" i="15"/>
  <c r="O42" i="15"/>
  <c r="O41" i="15" s="1"/>
  <c r="Z43" i="15"/>
  <c r="Z42" i="15" s="1"/>
  <c r="Z41" i="15" s="1"/>
  <c r="Z40" i="15" s="1"/>
  <c r="Y48" i="15"/>
  <c r="AA48" i="15" s="1"/>
  <c r="O51" i="15"/>
  <c r="Z52" i="15"/>
  <c r="Z51" i="15" s="1"/>
  <c r="Y57" i="15"/>
  <c r="Y66" i="15"/>
  <c r="Y36" i="15"/>
  <c r="AA16" i="14"/>
  <c r="AD16" i="14"/>
  <c r="AA19" i="14"/>
  <c r="AD19" i="14"/>
  <c r="AD30" i="14"/>
  <c r="AA30" i="14"/>
  <c r="Z46" i="14"/>
  <c r="I8" i="14"/>
  <c r="K11" i="14"/>
  <c r="K9" i="14"/>
  <c r="K8" i="14" s="1"/>
  <c r="Z13" i="14"/>
  <c r="P13" i="14"/>
  <c r="P12" i="14" s="1"/>
  <c r="AD18" i="14"/>
  <c r="AA18" i="14"/>
  <c r="AA17" i="14" s="1"/>
  <c r="Y17" i="14"/>
  <c r="AD29" i="14"/>
  <c r="AA29" i="14"/>
  <c r="Y42" i="14"/>
  <c r="Y41" i="14" s="1"/>
  <c r="L11" i="14"/>
  <c r="L9" i="14"/>
  <c r="L8" i="14" s="1"/>
  <c r="H9" i="14"/>
  <c r="H11" i="14"/>
  <c r="AG12" i="14"/>
  <c r="AD32" i="14"/>
  <c r="AA32" i="14"/>
  <c r="Y31" i="14"/>
  <c r="U40" i="14"/>
  <c r="AD33" i="14"/>
  <c r="AA33" i="14"/>
  <c r="AC11" i="14"/>
  <c r="AC9" i="14"/>
  <c r="AC8" i="14" s="1"/>
  <c r="H10" i="14"/>
  <c r="X9" i="14"/>
  <c r="X8" i="14" s="1"/>
  <c r="V9" i="14"/>
  <c r="V8" i="14" s="1"/>
  <c r="V11" i="14"/>
  <c r="AA23" i="14"/>
  <c r="Y22" i="14"/>
  <c r="AD23" i="14"/>
  <c r="AH26" i="14"/>
  <c r="AH10" i="14" s="1"/>
  <c r="U10" i="14"/>
  <c r="W9" i="14"/>
  <c r="W40" i="14"/>
  <c r="S11" i="14"/>
  <c r="S9" i="14"/>
  <c r="S8" i="14" s="1"/>
  <c r="M11" i="14"/>
  <c r="M9" i="14"/>
  <c r="M8" i="14" s="1"/>
  <c r="W10" i="14"/>
  <c r="W11" i="14"/>
  <c r="AD37" i="14"/>
  <c r="AA37" i="14"/>
  <c r="AA36" i="14" s="1"/>
  <c r="Y36" i="14"/>
  <c r="O55" i="14"/>
  <c r="T9" i="14"/>
  <c r="T8" i="14" s="1"/>
  <c r="T11" i="14"/>
  <c r="AK11" i="14"/>
  <c r="AK9" i="14"/>
  <c r="AK8" i="14" s="1"/>
  <c r="N9" i="14"/>
  <c r="N8" i="14" s="1"/>
  <c r="N11" i="14"/>
  <c r="Z22" i="14"/>
  <c r="G10" i="14"/>
  <c r="G11" i="14"/>
  <c r="AD39" i="14"/>
  <c r="AA39" i="14"/>
  <c r="G9" i="14"/>
  <c r="G40" i="14"/>
  <c r="Y46" i="14"/>
  <c r="AA47" i="14"/>
  <c r="AA46" i="14" s="1"/>
  <c r="Y60" i="14"/>
  <c r="AA61" i="14"/>
  <c r="AA60" i="14" s="1"/>
  <c r="J9" i="14"/>
  <c r="J8" i="14" s="1"/>
  <c r="R13" i="14"/>
  <c r="R12" i="14" s="1"/>
  <c r="AD20" i="14"/>
  <c r="AD24" i="14"/>
  <c r="P46" i="14"/>
  <c r="P41" i="14" s="1"/>
  <c r="P40" i="14" s="1"/>
  <c r="O60" i="14"/>
  <c r="I11" i="14"/>
  <c r="Q11" i="14"/>
  <c r="O17" i="14"/>
  <c r="O12" i="14" s="1"/>
  <c r="P27" i="14"/>
  <c r="P26" i="14" s="1"/>
  <c r="P10" i="14" s="1"/>
  <c r="AA34" i="14"/>
  <c r="AA38" i="14"/>
  <c r="O42" i="14"/>
  <c r="Z43" i="14"/>
  <c r="Z42" i="14" s="1"/>
  <c r="Y48" i="14"/>
  <c r="AA48" i="14" s="1"/>
  <c r="O51" i="14"/>
  <c r="Z52" i="14"/>
  <c r="Z51" i="14" s="1"/>
  <c r="Y57" i="14"/>
  <c r="Y66" i="14"/>
  <c r="P17" i="14"/>
  <c r="AA25" i="14"/>
  <c r="Y27" i="14"/>
  <c r="AA28" i="14"/>
  <c r="O36" i="14"/>
  <c r="AA43" i="14"/>
  <c r="AA42" i="14" s="1"/>
  <c r="AA52" i="14"/>
  <c r="AA51" i="14" s="1"/>
  <c r="Z57" i="14"/>
  <c r="Z56" i="14" s="1"/>
  <c r="Z55" i="14" s="1"/>
  <c r="Z10" i="14" s="1"/>
  <c r="Z66" i="14"/>
  <c r="Z65" i="14" s="1"/>
  <c r="O31" i="14"/>
  <c r="O26" i="14" s="1"/>
  <c r="O10" i="14" s="1"/>
  <c r="I9" i="13"/>
  <c r="I8" i="13" s="1"/>
  <c r="Z12" i="13"/>
  <c r="AD18" i="13"/>
  <c r="AA18" i="13"/>
  <c r="Y17" i="13"/>
  <c r="AD19" i="13"/>
  <c r="AA19" i="13"/>
  <c r="AA20" i="13"/>
  <c r="AD20" i="13"/>
  <c r="N10" i="13"/>
  <c r="Z60" i="13"/>
  <c r="W8" i="13"/>
  <c r="M11" i="13"/>
  <c r="M9" i="13"/>
  <c r="M8" i="13" s="1"/>
  <c r="V9" i="13"/>
  <c r="H9" i="13"/>
  <c r="H8" i="13" s="1"/>
  <c r="H11" i="13"/>
  <c r="AG12" i="13"/>
  <c r="AA47" i="13"/>
  <c r="Z56" i="13"/>
  <c r="S11" i="13"/>
  <c r="S9" i="13"/>
  <c r="S8" i="13" s="1"/>
  <c r="AC11" i="13"/>
  <c r="AC10" i="13"/>
  <c r="AC8" i="13" s="1"/>
  <c r="R10" i="13"/>
  <c r="R11" i="13"/>
  <c r="K11" i="13"/>
  <c r="K9" i="13"/>
  <c r="K8" i="13" s="1"/>
  <c r="U11" i="13"/>
  <c r="U9" i="13"/>
  <c r="U8" i="13" s="1"/>
  <c r="AI9" i="13"/>
  <c r="AD23" i="13"/>
  <c r="AA23" i="13"/>
  <c r="Y22" i="13"/>
  <c r="AA24" i="13"/>
  <c r="AD24" i="13"/>
  <c r="AD25" i="13"/>
  <c r="AA25" i="13"/>
  <c r="J10" i="13"/>
  <c r="J11" i="13"/>
  <c r="T40" i="13"/>
  <c r="T9" i="13"/>
  <c r="T8" i="13" s="1"/>
  <c r="Y51" i="13"/>
  <c r="AA52" i="13"/>
  <c r="AA51" i="13" s="1"/>
  <c r="T11" i="13"/>
  <c r="T10" i="13"/>
  <c r="AD28" i="13"/>
  <c r="AA28" i="13"/>
  <c r="AA27" i="13" s="1"/>
  <c r="Y27" i="13"/>
  <c r="Z65" i="13"/>
  <c r="AD16" i="13"/>
  <c r="AA16" i="13"/>
  <c r="L11" i="13"/>
  <c r="L10" i="13"/>
  <c r="L40" i="13"/>
  <c r="L9" i="13"/>
  <c r="L8" i="13" s="1"/>
  <c r="G9" i="13"/>
  <c r="X9" i="13"/>
  <c r="X8" i="13" s="1"/>
  <c r="X11" i="13"/>
  <c r="Y13" i="13"/>
  <c r="Y12" i="13" s="1"/>
  <c r="P9" i="13"/>
  <c r="AK12" i="13"/>
  <c r="N9" i="13"/>
  <c r="N8" i="13" s="1"/>
  <c r="N11" i="13"/>
  <c r="V10" i="13"/>
  <c r="G11" i="13"/>
  <c r="G10" i="13"/>
  <c r="W11" i="13"/>
  <c r="W10" i="13"/>
  <c r="AD31" i="13"/>
  <c r="AD39" i="13"/>
  <c r="AA39" i="13"/>
  <c r="Y42" i="13"/>
  <c r="AA43" i="13"/>
  <c r="AA42" i="13" s="1"/>
  <c r="J9" i="13"/>
  <c r="J8" i="13" s="1"/>
  <c r="R9" i="13"/>
  <c r="R8" i="13" s="1"/>
  <c r="AA13" i="13"/>
  <c r="O22" i="13"/>
  <c r="I11" i="13"/>
  <c r="Q11" i="13"/>
  <c r="O17" i="13"/>
  <c r="O12" i="13" s="1"/>
  <c r="P27" i="13"/>
  <c r="P26" i="13" s="1"/>
  <c r="AA34" i="13"/>
  <c r="AA31" i="13" s="1"/>
  <c r="AA38" i="13"/>
  <c r="AA36" i="13" s="1"/>
  <c r="Z43" i="13"/>
  <c r="Z42" i="13" s="1"/>
  <c r="Z41" i="13" s="1"/>
  <c r="Y48" i="13"/>
  <c r="AA48" i="13" s="1"/>
  <c r="Z52" i="13"/>
  <c r="Z51" i="13" s="1"/>
  <c r="Y57" i="13"/>
  <c r="Y66" i="13"/>
  <c r="P65" i="13"/>
  <c r="P55" i="13" s="1"/>
  <c r="P40" i="13" s="1"/>
  <c r="Y36" i="13"/>
  <c r="AG11" i="12"/>
  <c r="AG9" i="12"/>
  <c r="AG8" i="12" s="1"/>
  <c r="X11" i="12"/>
  <c r="X9" i="12"/>
  <c r="X8" i="12" s="1"/>
  <c r="H11" i="12"/>
  <c r="H9" i="12"/>
  <c r="H8" i="12" s="1"/>
  <c r="U11" i="12"/>
  <c r="U9" i="12"/>
  <c r="U8" i="12" s="1"/>
  <c r="AK11" i="12"/>
  <c r="M12" i="12"/>
  <c r="Y13" i="12"/>
  <c r="AA13" i="12"/>
  <c r="AD16" i="12"/>
  <c r="AA16" i="12"/>
  <c r="AA37" i="12"/>
  <c r="I40" i="12"/>
  <c r="P31" i="12"/>
  <c r="Z32" i="12"/>
  <c r="Z31" i="12" s="1"/>
  <c r="AD34" i="12"/>
  <c r="AA34" i="12"/>
  <c r="Q9" i="12"/>
  <c r="Q8" i="12" s="1"/>
  <c r="Q11" i="12"/>
  <c r="AD28" i="12"/>
  <c r="AA28" i="12"/>
  <c r="AA27" i="12" s="1"/>
  <c r="Y27" i="12"/>
  <c r="P40" i="12"/>
  <c r="W9" i="12"/>
  <c r="W8" i="12" s="1"/>
  <c r="W11" i="12"/>
  <c r="Y46" i="12"/>
  <c r="N9" i="12"/>
  <c r="N8" i="12" s="1"/>
  <c r="AC8" i="12"/>
  <c r="T11" i="12"/>
  <c r="I9" i="12"/>
  <c r="I11" i="12"/>
  <c r="R12" i="12"/>
  <c r="AI12" i="12"/>
  <c r="AH9" i="12"/>
  <c r="AH8" i="12" s="1"/>
  <c r="AH11" i="12"/>
  <c r="AA20" i="12"/>
  <c r="AD20" i="12"/>
  <c r="G9" i="12"/>
  <c r="G8" i="12" s="1"/>
  <c r="G11" i="12"/>
  <c r="I10" i="12"/>
  <c r="S40" i="12"/>
  <c r="V11" i="12"/>
  <c r="S11" i="12"/>
  <c r="J12" i="12"/>
  <c r="O13" i="12"/>
  <c r="O17" i="12"/>
  <c r="Y19" i="12"/>
  <c r="Z29" i="12"/>
  <c r="Z27" i="12" s="1"/>
  <c r="Z26" i="12" s="1"/>
  <c r="P27" i="12"/>
  <c r="Z46" i="12"/>
  <c r="AA62" i="12"/>
  <c r="AA60" i="12" s="1"/>
  <c r="Y60" i="12"/>
  <c r="AA24" i="12"/>
  <c r="AD24" i="12"/>
  <c r="AD25" i="12"/>
  <c r="AA25" i="12"/>
  <c r="AD36" i="12"/>
  <c r="AD38" i="12"/>
  <c r="AA38" i="12"/>
  <c r="L8" i="12"/>
  <c r="Y23" i="12"/>
  <c r="O22" i="12"/>
  <c r="Z12" i="12"/>
  <c r="AA39" i="12"/>
  <c r="Z44" i="12"/>
  <c r="Z42" i="12" s="1"/>
  <c r="Z41" i="12" s="1"/>
  <c r="AA47" i="12"/>
  <c r="Y49" i="12"/>
  <c r="AA49" i="12" s="1"/>
  <c r="Z53" i="12"/>
  <c r="Z51" i="12" s="1"/>
  <c r="Y58" i="12"/>
  <c r="Z61" i="12"/>
  <c r="Z60" i="12" s="1"/>
  <c r="Y67" i="12"/>
  <c r="K9" i="12"/>
  <c r="K8" i="12" s="1"/>
  <c r="S9" i="12"/>
  <c r="S8" i="12" s="1"/>
  <c r="P22" i="12"/>
  <c r="O27" i="12"/>
  <c r="Y43" i="12"/>
  <c r="Y52" i="12"/>
  <c r="P17" i="12"/>
  <c r="P12" i="12" s="1"/>
  <c r="Y33" i="12"/>
  <c r="O36" i="12"/>
  <c r="Z57" i="12"/>
  <c r="Z56" i="12" s="1"/>
  <c r="Z66" i="12"/>
  <c r="Z65" i="12" s="1"/>
  <c r="Y17" i="12"/>
  <c r="P36" i="12"/>
  <c r="AC11" i="11"/>
  <c r="AC9" i="11"/>
  <c r="AC8" i="11" s="1"/>
  <c r="AD18" i="11"/>
  <c r="AA18" i="11"/>
  <c r="AA17" i="11" s="1"/>
  <c r="Y17" i="11"/>
  <c r="U40" i="11"/>
  <c r="R11" i="11"/>
  <c r="R9" i="11"/>
  <c r="R8" i="11" s="1"/>
  <c r="AG9" i="11"/>
  <c r="AH12" i="11"/>
  <c r="AD29" i="11"/>
  <c r="AA29" i="11"/>
  <c r="AD30" i="11"/>
  <c r="AA30" i="11"/>
  <c r="K40" i="11"/>
  <c r="L40" i="11"/>
  <c r="V40" i="11"/>
  <c r="S11" i="11"/>
  <c r="S9" i="11"/>
  <c r="AD22" i="11"/>
  <c r="Z26" i="11"/>
  <c r="L10" i="11"/>
  <c r="Z36" i="11"/>
  <c r="M40" i="11"/>
  <c r="J11" i="11"/>
  <c r="J9" i="11"/>
  <c r="J8" i="11" s="1"/>
  <c r="T11" i="11"/>
  <c r="T9" i="11"/>
  <c r="T8" i="11" s="1"/>
  <c r="G9" i="11"/>
  <c r="G8" i="11" s="1"/>
  <c r="G11" i="11"/>
  <c r="K11" i="11"/>
  <c r="K9" i="11"/>
  <c r="Z13" i="11"/>
  <c r="Z12" i="11" s="1"/>
  <c r="M11" i="11"/>
  <c r="M9" i="11"/>
  <c r="M8" i="11" s="1"/>
  <c r="H9" i="11"/>
  <c r="H8" i="11" s="1"/>
  <c r="H11" i="11"/>
  <c r="X9" i="11"/>
  <c r="X8" i="11" s="1"/>
  <c r="X11" i="11"/>
  <c r="U10" i="11"/>
  <c r="AG26" i="11"/>
  <c r="AG10" i="11" s="1"/>
  <c r="AD32" i="11"/>
  <c r="AA32" i="11"/>
  <c r="O41" i="11"/>
  <c r="X40" i="11"/>
  <c r="P55" i="11"/>
  <c r="L11" i="11"/>
  <c r="L9" i="11"/>
  <c r="L8" i="11" s="1"/>
  <c r="P41" i="11"/>
  <c r="V9" i="11"/>
  <c r="V8" i="11" s="1"/>
  <c r="V11" i="11"/>
  <c r="K10" i="11"/>
  <c r="AA47" i="11"/>
  <c r="I9" i="11"/>
  <c r="I8" i="11" s="1"/>
  <c r="S10" i="11"/>
  <c r="AI26" i="11"/>
  <c r="AI10" i="11" s="1"/>
  <c r="Y42" i="11"/>
  <c r="Z46" i="11"/>
  <c r="Y60" i="11"/>
  <c r="AA61" i="11"/>
  <c r="AA60" i="11" s="1"/>
  <c r="N9" i="11"/>
  <c r="N8" i="11" s="1"/>
  <c r="N11" i="11"/>
  <c r="O26" i="11"/>
  <c r="AD37" i="11"/>
  <c r="AA37" i="11"/>
  <c r="Y36" i="11"/>
  <c r="AD39" i="11"/>
  <c r="AA39" i="11"/>
  <c r="P46" i="11"/>
  <c r="O60" i="11"/>
  <c r="O55" i="11" s="1"/>
  <c r="I11" i="11"/>
  <c r="Q11" i="11"/>
  <c r="AD16" i="11"/>
  <c r="O17" i="11"/>
  <c r="O12" i="11" s="1"/>
  <c r="AD19" i="11"/>
  <c r="P27" i="11"/>
  <c r="P26" i="11" s="1"/>
  <c r="P10" i="11" s="1"/>
  <c r="AA34" i="11"/>
  <c r="AA38" i="11"/>
  <c r="Z43" i="11"/>
  <c r="Z42" i="11" s="1"/>
  <c r="Y48" i="11"/>
  <c r="AA48" i="11" s="1"/>
  <c r="Z52" i="11"/>
  <c r="Z51" i="11" s="1"/>
  <c r="Y57" i="11"/>
  <c r="Y66" i="11"/>
  <c r="P17" i="11"/>
  <c r="AA25" i="11"/>
  <c r="AA22" i="11" s="1"/>
  <c r="Y27" i="11"/>
  <c r="AA28" i="11"/>
  <c r="Y33" i="11"/>
  <c r="Y31" i="11" s="1"/>
  <c r="O36" i="11"/>
  <c r="AA43" i="11"/>
  <c r="AA42" i="11" s="1"/>
  <c r="AA52" i="11"/>
  <c r="AA51" i="11" s="1"/>
  <c r="Z57" i="11"/>
  <c r="Z56" i="11" s="1"/>
  <c r="Z66" i="11"/>
  <c r="Z65" i="11" s="1"/>
  <c r="P13" i="11"/>
  <c r="AA20" i="10"/>
  <c r="AD20" i="10"/>
  <c r="L9" i="10"/>
  <c r="L8" i="10" s="1"/>
  <c r="L11" i="10"/>
  <c r="Q11" i="10"/>
  <c r="AJ26" i="10"/>
  <c r="AJ10" i="10" s="1"/>
  <c r="Y60" i="10"/>
  <c r="AA61" i="10"/>
  <c r="AA60" i="10" s="1"/>
  <c r="V9" i="10"/>
  <c r="V8" i="10" s="1"/>
  <c r="Z13" i="10"/>
  <c r="Z12" i="10" s="1"/>
  <c r="AA18" i="10"/>
  <c r="Y17" i="10"/>
  <c r="AD18" i="10"/>
  <c r="I9" i="10"/>
  <c r="I8" i="10" s="1"/>
  <c r="I11" i="10"/>
  <c r="AA24" i="10"/>
  <c r="AD24" i="10"/>
  <c r="AD29" i="10"/>
  <c r="AA29" i="10"/>
  <c r="AD33" i="10"/>
  <c r="AA33" i="10"/>
  <c r="AD34" i="10"/>
  <c r="AA34" i="10"/>
  <c r="AK9" i="10"/>
  <c r="AD30" i="10"/>
  <c r="AA30" i="10"/>
  <c r="AD23" i="10"/>
  <c r="Y22" i="10"/>
  <c r="AA23" i="10"/>
  <c r="AA22" i="10" s="1"/>
  <c r="L10" i="10"/>
  <c r="AD32" i="10"/>
  <c r="AA32" i="10"/>
  <c r="Y31" i="10"/>
  <c r="Q10" i="10"/>
  <c r="W8" i="10"/>
  <c r="T9" i="10"/>
  <c r="T8" i="10" s="1"/>
  <c r="T11" i="10"/>
  <c r="X11" i="10"/>
  <c r="X9" i="10"/>
  <c r="X8" i="10" s="1"/>
  <c r="J11" i="10"/>
  <c r="H11" i="10"/>
  <c r="H9" i="10"/>
  <c r="H8" i="10" s="1"/>
  <c r="AC11" i="10"/>
  <c r="AC9" i="10"/>
  <c r="AC8" i="10" s="1"/>
  <c r="AH9" i="10"/>
  <c r="AH26" i="10"/>
  <c r="AH10" i="10" s="1"/>
  <c r="AD37" i="10"/>
  <c r="AA37" i="10"/>
  <c r="AA36" i="10" s="1"/>
  <c r="Y36" i="10"/>
  <c r="AD38" i="10"/>
  <c r="AA38" i="10"/>
  <c r="P41" i="10"/>
  <c r="P40" i="10" s="1"/>
  <c r="Y46" i="10"/>
  <c r="Y41" i="10" s="1"/>
  <c r="Y51" i="10"/>
  <c r="M11" i="10"/>
  <c r="M9" i="10"/>
  <c r="M8" i="10" s="1"/>
  <c r="W10" i="10"/>
  <c r="W11" i="10"/>
  <c r="N8" i="10"/>
  <c r="AJ12" i="10"/>
  <c r="G10" i="10"/>
  <c r="G11" i="10"/>
  <c r="Z36" i="10"/>
  <c r="T40" i="10"/>
  <c r="J9" i="10"/>
  <c r="J8" i="10" s="1"/>
  <c r="R9" i="10"/>
  <c r="R8" i="10" s="1"/>
  <c r="N11" i="10"/>
  <c r="V11" i="10"/>
  <c r="Y16" i="10"/>
  <c r="Y19" i="10"/>
  <c r="O22" i="10"/>
  <c r="O12" i="10" s="1"/>
  <c r="Z29" i="10"/>
  <c r="Z27" i="10" s="1"/>
  <c r="Z26" i="10" s="1"/>
  <c r="P31" i="10"/>
  <c r="P26" i="10" s="1"/>
  <c r="P10" i="10" s="1"/>
  <c r="AA39" i="10"/>
  <c r="P46" i="10"/>
  <c r="AA47" i="10"/>
  <c r="AA46" i="10" s="1"/>
  <c r="O60" i="10"/>
  <c r="O55" i="10" s="1"/>
  <c r="O40" i="10" s="1"/>
  <c r="Z61" i="10"/>
  <c r="Z60" i="10" s="1"/>
  <c r="K9" i="10"/>
  <c r="K8" i="10" s="1"/>
  <c r="S9" i="10"/>
  <c r="S8" i="10" s="1"/>
  <c r="G40" i="10"/>
  <c r="W40" i="10"/>
  <c r="Z43" i="10"/>
  <c r="Z42" i="10" s="1"/>
  <c r="Z41" i="10" s="1"/>
  <c r="Y48" i="10"/>
  <c r="AA48" i="10" s="1"/>
  <c r="Y57" i="10"/>
  <c r="Y66" i="10"/>
  <c r="P17" i="10"/>
  <c r="P12" i="10" s="1"/>
  <c r="AA25" i="10"/>
  <c r="Y27" i="10"/>
  <c r="AA28" i="10"/>
  <c r="O36" i="10"/>
  <c r="O26" i="10" s="1"/>
  <c r="AA43" i="10"/>
  <c r="AA42" i="10" s="1"/>
  <c r="AA52" i="10"/>
  <c r="AA51" i="10" s="1"/>
  <c r="Z57" i="10"/>
  <c r="Z56" i="10" s="1"/>
  <c r="Z66" i="10"/>
  <c r="Z65" i="10" s="1"/>
  <c r="O31" i="10"/>
  <c r="J11" i="9"/>
  <c r="J9" i="9"/>
  <c r="J8" i="9" s="1"/>
  <c r="AD19" i="9"/>
  <c r="AA19" i="9"/>
  <c r="L11" i="9"/>
  <c r="L10" i="9"/>
  <c r="L8" i="9" s="1"/>
  <c r="N9" i="9"/>
  <c r="N8" i="9" s="1"/>
  <c r="H9" i="9"/>
  <c r="H11" i="9"/>
  <c r="U11" i="9"/>
  <c r="U9" i="9"/>
  <c r="U8" i="9" s="1"/>
  <c r="AA18" i="9"/>
  <c r="Y17" i="9"/>
  <c r="AD18" i="9"/>
  <c r="O40" i="9"/>
  <c r="AG9" i="9"/>
  <c r="AG8" i="9" s="1"/>
  <c r="AG11" i="9"/>
  <c r="AA20" i="9"/>
  <c r="AD20" i="9"/>
  <c r="T10" i="9"/>
  <c r="T8" i="9" s="1"/>
  <c r="T11" i="9"/>
  <c r="S11" i="9"/>
  <c r="S9" i="9"/>
  <c r="S8" i="9" s="1"/>
  <c r="M11" i="9"/>
  <c r="M9" i="9"/>
  <c r="M8" i="9" s="1"/>
  <c r="Y31" i="9"/>
  <c r="AA32" i="9"/>
  <c r="AD32" i="9"/>
  <c r="AD16" i="9"/>
  <c r="AA16" i="9"/>
  <c r="AD23" i="9"/>
  <c r="AA23" i="9"/>
  <c r="Y22" i="9"/>
  <c r="AA29" i="9"/>
  <c r="AD29" i="9"/>
  <c r="AD36" i="9"/>
  <c r="P41" i="9"/>
  <c r="P40" i="9" s="1"/>
  <c r="X9" i="9"/>
  <c r="X11" i="9"/>
  <c r="K11" i="9"/>
  <c r="K9" i="9"/>
  <c r="K8" i="9" s="1"/>
  <c r="AD25" i="9"/>
  <c r="AA25" i="9"/>
  <c r="AC11" i="9"/>
  <c r="AC10" i="9"/>
  <c r="AC8" i="9" s="1"/>
  <c r="Z55" i="9"/>
  <c r="H10" i="9"/>
  <c r="H40" i="9"/>
  <c r="X10" i="9"/>
  <c r="X40" i="9"/>
  <c r="Z13" i="9"/>
  <c r="Z12" i="9" s="1"/>
  <c r="P13" i="9"/>
  <c r="P12" i="9" s="1"/>
  <c r="AD28" i="9"/>
  <c r="AA28" i="9"/>
  <c r="Y27" i="9"/>
  <c r="Y26" i="9" s="1"/>
  <c r="Z27" i="9"/>
  <c r="Z26" i="9" s="1"/>
  <c r="Z10" i="9" s="1"/>
  <c r="Y60" i="9"/>
  <c r="AA61" i="9"/>
  <c r="AA60" i="9" s="1"/>
  <c r="N11" i="9"/>
  <c r="V11" i="9"/>
  <c r="O22" i="9"/>
  <c r="AD24" i="9"/>
  <c r="P31" i="9"/>
  <c r="I11" i="9"/>
  <c r="Q11" i="9"/>
  <c r="O17" i="9"/>
  <c r="O12" i="9" s="1"/>
  <c r="P27" i="9"/>
  <c r="AA34" i="9"/>
  <c r="AA38" i="9"/>
  <c r="AA36" i="9" s="1"/>
  <c r="Z43" i="9"/>
  <c r="Z42" i="9" s="1"/>
  <c r="Z41" i="9" s="1"/>
  <c r="Z40" i="9" s="1"/>
  <c r="Y48" i="9"/>
  <c r="Z52" i="9"/>
  <c r="Z51" i="9" s="1"/>
  <c r="Y57" i="9"/>
  <c r="Y66" i="9"/>
  <c r="AD38" i="9"/>
  <c r="AA43" i="9"/>
  <c r="AA42" i="9" s="1"/>
  <c r="AA52" i="9"/>
  <c r="AA51" i="9" s="1"/>
  <c r="AG10" i="19" l="1"/>
  <c r="AG11" i="19"/>
  <c r="AK8" i="19"/>
  <c r="AG8" i="19"/>
  <c r="AK11" i="19"/>
  <c r="AJ9" i="19"/>
  <c r="AJ8" i="19" s="1"/>
  <c r="AJ9" i="18"/>
  <c r="AJ8" i="18" s="1"/>
  <c r="AJ11" i="18"/>
  <c r="AH11" i="18"/>
  <c r="AI12" i="18"/>
  <c r="AI9" i="18" s="1"/>
  <c r="AI8" i="18" s="1"/>
  <c r="AJ8" i="17"/>
  <c r="AK26" i="17"/>
  <c r="AH8" i="17"/>
  <c r="AJ9" i="16"/>
  <c r="AJ8" i="16" s="1"/>
  <c r="AJ11" i="16"/>
  <c r="AG26" i="16"/>
  <c r="AG10" i="16" s="1"/>
  <c r="AI26" i="16"/>
  <c r="AI10" i="16" s="1"/>
  <c r="AI8" i="16" s="1"/>
  <c r="AH9" i="16"/>
  <c r="AH8" i="16" s="1"/>
  <c r="AK26" i="16"/>
  <c r="AK10" i="16" s="1"/>
  <c r="AJ8" i="15"/>
  <c r="AI9" i="15"/>
  <c r="AI8" i="15" s="1"/>
  <c r="AK9" i="15"/>
  <c r="AK8" i="15" s="1"/>
  <c r="AJ12" i="14"/>
  <c r="AJ26" i="14"/>
  <c r="AJ10" i="14" s="1"/>
  <c r="AI10" i="13"/>
  <c r="AI11" i="13"/>
  <c r="AK26" i="13"/>
  <c r="AK10" i="13" s="1"/>
  <c r="AI26" i="12"/>
  <c r="AI10" i="12" s="1"/>
  <c r="AK26" i="11"/>
  <c r="AJ26" i="11"/>
  <c r="AJ10" i="11" s="1"/>
  <c r="AI9" i="10"/>
  <c r="AI8" i="10" s="1"/>
  <c r="AI11" i="10"/>
  <c r="AK8" i="10"/>
  <c r="AH8" i="10"/>
  <c r="AK11" i="10"/>
  <c r="AH9" i="9"/>
  <c r="AH8" i="9" s="1"/>
  <c r="AH11" i="9"/>
  <c r="AI9" i="9"/>
  <c r="AJ12" i="9"/>
  <c r="AI26" i="9"/>
  <c r="AI10" i="9" s="1"/>
  <c r="J11" i="19"/>
  <c r="X11" i="18"/>
  <c r="L9" i="17"/>
  <c r="L8" i="17" s="1"/>
  <c r="AH11" i="15"/>
  <c r="U9" i="14"/>
  <c r="U8" i="14" s="1"/>
  <c r="AH11" i="13"/>
  <c r="W11" i="11"/>
  <c r="U11" i="11"/>
  <c r="U9" i="10"/>
  <c r="U8" i="10" s="1"/>
  <c r="R9" i="9"/>
  <c r="R8" i="9" s="1"/>
  <c r="P9" i="19"/>
  <c r="P8" i="19" s="1"/>
  <c r="P11" i="19"/>
  <c r="Z11" i="19"/>
  <c r="O10" i="19"/>
  <c r="AA48" i="19"/>
  <c r="AA46" i="19" s="1"/>
  <c r="AA41" i="19" s="1"/>
  <c r="AA40" i="19" s="1"/>
  <c r="Y46" i="19"/>
  <c r="Y41" i="19" s="1"/>
  <c r="Y40" i="19" s="1"/>
  <c r="Z41" i="19"/>
  <c r="Z40" i="19" s="1"/>
  <c r="Y12" i="19"/>
  <c r="AA22" i="19"/>
  <c r="AH9" i="19"/>
  <c r="AH8" i="19" s="1"/>
  <c r="AH11" i="19"/>
  <c r="J8" i="19"/>
  <c r="V8" i="19"/>
  <c r="P26" i="19"/>
  <c r="P10" i="19" s="1"/>
  <c r="O9" i="19"/>
  <c r="O8" i="19" s="1"/>
  <c r="O11" i="19"/>
  <c r="Z10" i="19"/>
  <c r="AA17" i="19"/>
  <c r="AA12" i="19" s="1"/>
  <c r="AA26" i="19"/>
  <c r="AA10" i="19" s="1"/>
  <c r="AD17" i="19"/>
  <c r="Y26" i="19"/>
  <c r="Y10" i="19" s="1"/>
  <c r="AI11" i="19"/>
  <c r="AI9" i="19"/>
  <c r="AI8" i="19" s="1"/>
  <c r="AD36" i="19"/>
  <c r="Y56" i="19"/>
  <c r="Y55" i="19" s="1"/>
  <c r="AA57" i="19"/>
  <c r="AA56" i="19" s="1"/>
  <c r="AA55" i="19" s="1"/>
  <c r="T8" i="19"/>
  <c r="AD27" i="19"/>
  <c r="AD26" i="19" s="1"/>
  <c r="AD10" i="19" s="1"/>
  <c r="AD13" i="19"/>
  <c r="AD22" i="19"/>
  <c r="O40" i="19"/>
  <c r="P9" i="18"/>
  <c r="P8" i="18" s="1"/>
  <c r="AD33" i="18"/>
  <c r="AA33" i="18"/>
  <c r="AA31" i="18" s="1"/>
  <c r="Y31" i="18"/>
  <c r="AD18" i="18"/>
  <c r="AA18" i="18"/>
  <c r="AA17" i="18" s="1"/>
  <c r="AA12" i="18" s="1"/>
  <c r="Y17" i="18"/>
  <c r="Y46" i="18"/>
  <c r="AK11" i="18"/>
  <c r="AK9" i="18"/>
  <c r="AK8" i="18" s="1"/>
  <c r="Z11" i="18"/>
  <c r="Z9" i="18"/>
  <c r="AD22" i="18"/>
  <c r="Y26" i="18"/>
  <c r="Z40" i="18"/>
  <c r="L8" i="18"/>
  <c r="Y12" i="18"/>
  <c r="AD36" i="18"/>
  <c r="AI11" i="18"/>
  <c r="AA22" i="18"/>
  <c r="O9" i="18"/>
  <c r="O8" i="18" s="1"/>
  <c r="O11" i="18"/>
  <c r="Z55" i="18"/>
  <c r="O41" i="18"/>
  <c r="O40" i="18" s="1"/>
  <c r="Y41" i="18"/>
  <c r="AG11" i="18"/>
  <c r="AA41" i="18"/>
  <c r="AA40" i="18" s="1"/>
  <c r="Y65" i="18"/>
  <c r="AA66" i="18"/>
  <c r="AA65" i="18" s="1"/>
  <c r="AG8" i="18"/>
  <c r="P26" i="18"/>
  <c r="P10" i="18" s="1"/>
  <c r="AA26" i="18"/>
  <c r="AA10" i="18" s="1"/>
  <c r="Y56" i="18"/>
  <c r="Y55" i="18" s="1"/>
  <c r="AA57" i="18"/>
  <c r="AA56" i="18" s="1"/>
  <c r="AA55" i="18" s="1"/>
  <c r="AA46" i="18"/>
  <c r="AD27" i="18"/>
  <c r="Z10" i="18"/>
  <c r="P10" i="17"/>
  <c r="AG9" i="17"/>
  <c r="AG8" i="17" s="1"/>
  <c r="AG11" i="17"/>
  <c r="AA26" i="17"/>
  <c r="AD25" i="17"/>
  <c r="AA25" i="17"/>
  <c r="AD36" i="17"/>
  <c r="AA22" i="17"/>
  <c r="AA13" i="17"/>
  <c r="AA12" i="17" s="1"/>
  <c r="AI11" i="17"/>
  <c r="AI9" i="17"/>
  <c r="AI8" i="17" s="1"/>
  <c r="O9" i="17"/>
  <c r="O8" i="17" s="1"/>
  <c r="O11" i="17"/>
  <c r="P9" i="17"/>
  <c r="P11" i="17"/>
  <c r="Y12" i="17"/>
  <c r="AJ11" i="17"/>
  <c r="R8" i="17"/>
  <c r="Z11" i="17"/>
  <c r="Z9" i="17"/>
  <c r="AA55" i="17"/>
  <c r="Y51" i="17"/>
  <c r="AA52" i="17"/>
  <c r="AA51" i="17" s="1"/>
  <c r="G8" i="17"/>
  <c r="Z10" i="17"/>
  <c r="Z55" i="17"/>
  <c r="Z40" i="17" s="1"/>
  <c r="AH11" i="17"/>
  <c r="AA47" i="17"/>
  <c r="AA46" i="17" s="1"/>
  <c r="Y46" i="17"/>
  <c r="Y42" i="17"/>
  <c r="AA43" i="17"/>
  <c r="AA42" i="17" s="1"/>
  <c r="S8" i="17"/>
  <c r="AD13" i="17"/>
  <c r="AD27" i="17"/>
  <c r="Y56" i="16"/>
  <c r="Y55" i="16" s="1"/>
  <c r="AA57" i="16"/>
  <c r="AA56" i="16" s="1"/>
  <c r="Y13" i="16"/>
  <c r="Y12" i="16" s="1"/>
  <c r="O9" i="16"/>
  <c r="O8" i="16" s="1"/>
  <c r="O11" i="16"/>
  <c r="AA17" i="16"/>
  <c r="AA22" i="16"/>
  <c r="AD22" i="16"/>
  <c r="Y51" i="16"/>
  <c r="AA52" i="16"/>
  <c r="AA51" i="16" s="1"/>
  <c r="R8" i="16"/>
  <c r="AG9" i="16"/>
  <c r="AG8" i="16" s="1"/>
  <c r="AG11" i="16"/>
  <c r="AA26" i="16"/>
  <c r="AA13" i="16"/>
  <c r="AA12" i="16" s="1"/>
  <c r="AD17" i="16"/>
  <c r="Y26" i="16"/>
  <c r="Y42" i="16"/>
  <c r="AA43" i="16"/>
  <c r="AA42" i="16" s="1"/>
  <c r="AD27" i="16"/>
  <c r="AD26" i="16" s="1"/>
  <c r="AD10" i="16" s="1"/>
  <c r="Z11" i="16"/>
  <c r="Z9" i="16"/>
  <c r="Z55" i="16"/>
  <c r="Z10" i="16" s="1"/>
  <c r="P9" i="16"/>
  <c r="P11" i="16"/>
  <c r="P10" i="16"/>
  <c r="AA46" i="16"/>
  <c r="P40" i="16"/>
  <c r="Y65" i="16"/>
  <c r="AA66" i="16"/>
  <c r="AA65" i="16" s="1"/>
  <c r="T8" i="16"/>
  <c r="Y46" i="16"/>
  <c r="AK9" i="16"/>
  <c r="V8" i="16"/>
  <c r="G8" i="16"/>
  <c r="O9" i="15"/>
  <c r="O11" i="15"/>
  <c r="Y65" i="15"/>
  <c r="AA66" i="15"/>
  <c r="AA65" i="15" s="1"/>
  <c r="AD27" i="15"/>
  <c r="AD26" i="15" s="1"/>
  <c r="AD17" i="15"/>
  <c r="P9" i="15"/>
  <c r="P8" i="15" s="1"/>
  <c r="P11" i="15"/>
  <c r="O10" i="15"/>
  <c r="AA13" i="15"/>
  <c r="AA12" i="15" s="1"/>
  <c r="Z11" i="15"/>
  <c r="Z9" i="15"/>
  <c r="Z8" i="15" s="1"/>
  <c r="O40" i="15"/>
  <c r="R11" i="15"/>
  <c r="R9" i="15"/>
  <c r="R8" i="15" s="1"/>
  <c r="AJ11" i="15"/>
  <c r="AG9" i="15"/>
  <c r="AG8" i="15" s="1"/>
  <c r="AG11" i="15"/>
  <c r="AD31" i="15"/>
  <c r="AA31" i="15"/>
  <c r="Y56" i="15"/>
  <c r="Y55" i="15" s="1"/>
  <c r="AA57" i="15"/>
  <c r="AA56" i="15" s="1"/>
  <c r="AA55" i="15" s="1"/>
  <c r="AA40" i="15" s="1"/>
  <c r="AD22" i="15"/>
  <c r="Y46" i="15"/>
  <c r="AH8" i="15"/>
  <c r="Y26" i="15"/>
  <c r="Y10" i="15" s="1"/>
  <c r="T8" i="15"/>
  <c r="Y13" i="15"/>
  <c r="Y12" i="15" s="1"/>
  <c r="AA27" i="15"/>
  <c r="AA26" i="15" s="1"/>
  <c r="AA10" i="15" s="1"/>
  <c r="AA17" i="15"/>
  <c r="Y41" i="15"/>
  <c r="Y40" i="15" s="1"/>
  <c r="O11" i="14"/>
  <c r="O9" i="14"/>
  <c r="O8" i="14" s="1"/>
  <c r="P11" i="14"/>
  <c r="P9" i="14"/>
  <c r="P8" i="14" s="1"/>
  <c r="AD22" i="14"/>
  <c r="AA41" i="14"/>
  <c r="AG9" i="14"/>
  <c r="AG8" i="14" s="1"/>
  <c r="AG11" i="14"/>
  <c r="Y13" i="14"/>
  <c r="Y12" i="14" s="1"/>
  <c r="AA13" i="14"/>
  <c r="G8" i="14"/>
  <c r="AD36" i="14"/>
  <c r="AA22" i="14"/>
  <c r="R11" i="14"/>
  <c r="R9" i="14"/>
  <c r="R8" i="14" s="1"/>
  <c r="Y26" i="14"/>
  <c r="Z41" i="14"/>
  <c r="Z40" i="14" s="1"/>
  <c r="AH8" i="14"/>
  <c r="AA31" i="14"/>
  <c r="H8" i="14"/>
  <c r="Z12" i="14"/>
  <c r="O41" i="14"/>
  <c r="O40" i="14" s="1"/>
  <c r="AI11" i="14"/>
  <c r="AI9" i="14"/>
  <c r="AI8" i="14" s="1"/>
  <c r="W8" i="14"/>
  <c r="AD31" i="14"/>
  <c r="AD17" i="14"/>
  <c r="Y65" i="14"/>
  <c r="AA66" i="14"/>
  <c r="AA65" i="14" s="1"/>
  <c r="Y56" i="14"/>
  <c r="Y55" i="14" s="1"/>
  <c r="Y40" i="14" s="1"/>
  <c r="AA57" i="14"/>
  <c r="AA56" i="14" s="1"/>
  <c r="AA27" i="14"/>
  <c r="AH11" i="14"/>
  <c r="AD27" i="14"/>
  <c r="O9" i="13"/>
  <c r="O8" i="13" s="1"/>
  <c r="O11" i="13"/>
  <c r="AI8" i="13"/>
  <c r="AA46" i="13"/>
  <c r="Y46" i="13"/>
  <c r="AD36" i="13"/>
  <c r="V8" i="13"/>
  <c r="Y26" i="13"/>
  <c r="P10" i="13"/>
  <c r="AA26" i="13"/>
  <c r="AA22" i="13"/>
  <c r="AJ9" i="13"/>
  <c r="AJ8" i="13" s="1"/>
  <c r="AJ11" i="13"/>
  <c r="AA17" i="13"/>
  <c r="AA12" i="13" s="1"/>
  <c r="Y65" i="13"/>
  <c r="AA66" i="13"/>
  <c r="AA65" i="13" s="1"/>
  <c r="AK11" i="13"/>
  <c r="AK9" i="13"/>
  <c r="AK8" i="13" s="1"/>
  <c r="AD27" i="13"/>
  <c r="AD26" i="13" s="1"/>
  <c r="AD22" i="13"/>
  <c r="AG9" i="13"/>
  <c r="AG8" i="13" s="1"/>
  <c r="AG11" i="13"/>
  <c r="AD17" i="13"/>
  <c r="Y56" i="13"/>
  <c r="AA57" i="13"/>
  <c r="AA56" i="13" s="1"/>
  <c r="AA41" i="13"/>
  <c r="P11" i="13"/>
  <c r="AD13" i="13"/>
  <c r="Z11" i="13"/>
  <c r="Z9" i="13"/>
  <c r="Y41" i="13"/>
  <c r="Y9" i="13" s="1"/>
  <c r="P8" i="13"/>
  <c r="G8" i="13"/>
  <c r="Z55" i="13"/>
  <c r="Z10" i="13" s="1"/>
  <c r="Z10" i="12"/>
  <c r="P9" i="12"/>
  <c r="P8" i="12" s="1"/>
  <c r="Y65" i="12"/>
  <c r="AA67" i="12"/>
  <c r="AA65" i="12" s="1"/>
  <c r="Z11" i="12"/>
  <c r="Z9" i="12"/>
  <c r="Z8" i="12" s="1"/>
  <c r="AJ11" i="12"/>
  <c r="AJ9" i="12"/>
  <c r="AJ8" i="12" s="1"/>
  <c r="AI11" i="12"/>
  <c r="AI9" i="12"/>
  <c r="AI8" i="12" s="1"/>
  <c r="O12" i="12"/>
  <c r="Z55" i="12"/>
  <c r="Y42" i="12"/>
  <c r="Y41" i="12" s="1"/>
  <c r="AA43" i="12"/>
  <c r="AA42" i="12" s="1"/>
  <c r="Y56" i="12"/>
  <c r="Y55" i="12" s="1"/>
  <c r="AA58" i="12"/>
  <c r="AA56" i="12" s="1"/>
  <c r="AD23" i="12"/>
  <c r="AA23" i="12"/>
  <c r="AA22" i="12" s="1"/>
  <c r="AA12" i="12" s="1"/>
  <c r="Y22" i="12"/>
  <c r="Y12" i="12" s="1"/>
  <c r="P26" i="12"/>
  <c r="P10" i="12" s="1"/>
  <c r="J11" i="12"/>
  <c r="J9" i="12"/>
  <c r="J8" i="12" s="1"/>
  <c r="AD27" i="12"/>
  <c r="AA36" i="12"/>
  <c r="M11" i="12"/>
  <c r="M9" i="12"/>
  <c r="M8" i="12" s="1"/>
  <c r="Z40" i="12"/>
  <c r="AD13" i="12"/>
  <c r="O26" i="12"/>
  <c r="O10" i="12" s="1"/>
  <c r="I8" i="12"/>
  <c r="Y51" i="12"/>
  <c r="AA52" i="12"/>
  <c r="AA51" i="12" s="1"/>
  <c r="R11" i="12"/>
  <c r="R9" i="12"/>
  <c r="R8" i="12" s="1"/>
  <c r="AD33" i="12"/>
  <c r="AA33" i="12"/>
  <c r="AA31" i="12" s="1"/>
  <c r="AA26" i="12" s="1"/>
  <c r="Y31" i="12"/>
  <c r="Y26" i="12" s="1"/>
  <c r="Y10" i="12" s="1"/>
  <c r="AA46" i="12"/>
  <c r="AD19" i="12"/>
  <c r="AA19" i="12"/>
  <c r="AA17" i="12" s="1"/>
  <c r="O9" i="11"/>
  <c r="O11" i="11"/>
  <c r="AD36" i="11"/>
  <c r="Z55" i="11"/>
  <c r="Y26" i="11"/>
  <c r="AA36" i="11"/>
  <c r="K8" i="11"/>
  <c r="S8" i="11"/>
  <c r="O40" i="11"/>
  <c r="Y65" i="11"/>
  <c r="AA66" i="11"/>
  <c r="AA65" i="11" s="1"/>
  <c r="AD27" i="11"/>
  <c r="AH9" i="11"/>
  <c r="AH8" i="11" s="1"/>
  <c r="AH11" i="11"/>
  <c r="Z10" i="11"/>
  <c r="O10" i="11"/>
  <c r="AA41" i="11"/>
  <c r="Y56" i="11"/>
  <c r="Y55" i="11" s="1"/>
  <c r="AA57" i="11"/>
  <c r="AA56" i="11" s="1"/>
  <c r="AG11" i="11"/>
  <c r="P40" i="11"/>
  <c r="AG8" i="11"/>
  <c r="AD17" i="11"/>
  <c r="Y13" i="11"/>
  <c r="Y12" i="11" s="1"/>
  <c r="AA13" i="11"/>
  <c r="AA12" i="11" s="1"/>
  <c r="AA46" i="11"/>
  <c r="AI11" i="11"/>
  <c r="AI9" i="11"/>
  <c r="AI8" i="11" s="1"/>
  <c r="AD33" i="11"/>
  <c r="AA33" i="11"/>
  <c r="AA31" i="11" s="1"/>
  <c r="P12" i="11"/>
  <c r="AA27" i="11"/>
  <c r="Z41" i="11"/>
  <c r="Z40" i="11" s="1"/>
  <c r="Y46" i="11"/>
  <c r="Y41" i="11" s="1"/>
  <c r="Y40" i="11" s="1"/>
  <c r="Z11" i="11"/>
  <c r="AJ9" i="11"/>
  <c r="AJ8" i="11" s="1"/>
  <c r="AJ11" i="11"/>
  <c r="P11" i="10"/>
  <c r="P9" i="10"/>
  <c r="P8" i="10" s="1"/>
  <c r="O9" i="10"/>
  <c r="O11" i="10"/>
  <c r="O10" i="10"/>
  <c r="AD31" i="10"/>
  <c r="AA27" i="10"/>
  <c r="Y26" i="10"/>
  <c r="AA16" i="10"/>
  <c r="AD16" i="10"/>
  <c r="AA13" i="10"/>
  <c r="AJ11" i="10"/>
  <c r="AJ9" i="10"/>
  <c r="AJ8" i="10" s="1"/>
  <c r="AH11" i="10"/>
  <c r="AD13" i="10"/>
  <c r="Z55" i="10"/>
  <c r="Z10" i="10" s="1"/>
  <c r="Y65" i="10"/>
  <c r="AA66" i="10"/>
  <c r="AA65" i="10" s="1"/>
  <c r="AG11" i="10"/>
  <c r="Z11" i="10"/>
  <c r="Z9" i="10"/>
  <c r="AD27" i="10"/>
  <c r="AD26" i="10" s="1"/>
  <c r="Y56" i="10"/>
  <c r="AA57" i="10"/>
  <c r="AA56" i="10" s="1"/>
  <c r="AA55" i="10" s="1"/>
  <c r="AG8" i="10"/>
  <c r="AD36" i="10"/>
  <c r="Y13" i="10"/>
  <c r="Y12" i="10" s="1"/>
  <c r="AD22" i="10"/>
  <c r="AA41" i="10"/>
  <c r="AA19" i="10"/>
  <c r="AA17" i="10" s="1"/>
  <c r="AD19" i="10"/>
  <c r="AA31" i="10"/>
  <c r="O11" i="9"/>
  <c r="O9" i="9"/>
  <c r="O8" i="9" s="1"/>
  <c r="AA48" i="9"/>
  <c r="AA46" i="9" s="1"/>
  <c r="Y46" i="9"/>
  <c r="Y41" i="9" s="1"/>
  <c r="AD17" i="9"/>
  <c r="P9" i="9"/>
  <c r="AD31" i="9"/>
  <c r="P26" i="9"/>
  <c r="P10" i="9" s="1"/>
  <c r="Z11" i="9"/>
  <c r="Z9" i="9"/>
  <c r="Z8" i="9" s="1"/>
  <c r="AA31" i="9"/>
  <c r="AD27" i="9"/>
  <c r="AD26" i="9" s="1"/>
  <c r="AD10" i="9" s="1"/>
  <c r="AA41" i="9"/>
  <c r="Y65" i="9"/>
  <c r="AA66" i="9"/>
  <c r="AA65" i="9" s="1"/>
  <c r="X8" i="9"/>
  <c r="AA22" i="9"/>
  <c r="AA17" i="9"/>
  <c r="AA13" i="9"/>
  <c r="AA12" i="9" s="1"/>
  <c r="AD22" i="9"/>
  <c r="AK11" i="9"/>
  <c r="AK10" i="9"/>
  <c r="AK8" i="9" s="1"/>
  <c r="Y56" i="9"/>
  <c r="Y55" i="9" s="1"/>
  <c r="Y10" i="9" s="1"/>
  <c r="AA57" i="9"/>
  <c r="AA56" i="9" s="1"/>
  <c r="AA55" i="9" s="1"/>
  <c r="Y13" i="9"/>
  <c r="Y12" i="9" s="1"/>
  <c r="AA27" i="9"/>
  <c r="AA26" i="9" s="1"/>
  <c r="H8" i="9"/>
  <c r="AK10" i="17" l="1"/>
  <c r="AK8" i="17" s="1"/>
  <c r="AK11" i="17"/>
  <c r="AK8" i="16"/>
  <c r="AK11" i="16"/>
  <c r="AI11" i="16"/>
  <c r="AJ9" i="14"/>
  <c r="AJ8" i="14" s="1"/>
  <c r="AJ11" i="14"/>
  <c r="AK10" i="11"/>
  <c r="AK8" i="11" s="1"/>
  <c r="AK11" i="11"/>
  <c r="AI11" i="9"/>
  <c r="AI8" i="9"/>
  <c r="AJ9" i="9"/>
  <c r="AJ8" i="9" s="1"/>
  <c r="AJ11" i="9"/>
  <c r="AA11" i="19"/>
  <c r="AA9" i="19"/>
  <c r="AA8" i="19" s="1"/>
  <c r="Y9" i="19"/>
  <c r="Y8" i="19" s="1"/>
  <c r="Y11" i="19"/>
  <c r="AD12" i="19"/>
  <c r="Z9" i="19"/>
  <c r="Z8" i="19" s="1"/>
  <c r="AA11" i="18"/>
  <c r="AA9" i="18"/>
  <c r="AA8" i="18" s="1"/>
  <c r="AD17" i="18"/>
  <c r="AD12" i="18" s="1"/>
  <c r="Y10" i="18"/>
  <c r="Y9" i="18"/>
  <c r="Y11" i="18"/>
  <c r="AD31" i="18"/>
  <c r="AD26" i="18" s="1"/>
  <c r="AD10" i="18" s="1"/>
  <c r="Y40" i="18"/>
  <c r="Z8" i="18"/>
  <c r="P11" i="18"/>
  <c r="AD12" i="17"/>
  <c r="Z8" i="17"/>
  <c r="AA41" i="17"/>
  <c r="AA40" i="17" s="1"/>
  <c r="AD26" i="17"/>
  <c r="AD10" i="17" s="1"/>
  <c r="Y41" i="17"/>
  <c r="Y40" i="17" s="1"/>
  <c r="AA11" i="17"/>
  <c r="AA9" i="17"/>
  <c r="AA8" i="17" s="1"/>
  <c r="AD22" i="17"/>
  <c r="Y11" i="17"/>
  <c r="AA10" i="17"/>
  <c r="P8" i="17"/>
  <c r="Z40" i="16"/>
  <c r="AA10" i="16"/>
  <c r="P8" i="16"/>
  <c r="AA41" i="16"/>
  <c r="AA40" i="16" s="1"/>
  <c r="AD13" i="16"/>
  <c r="AD12" i="16" s="1"/>
  <c r="AA11" i="16"/>
  <c r="Y41" i="16"/>
  <c r="Y40" i="16" s="1"/>
  <c r="Y11" i="16"/>
  <c r="Z8" i="16"/>
  <c r="Y10" i="16"/>
  <c r="AA55" i="16"/>
  <c r="AD13" i="15"/>
  <c r="AD12" i="15" s="1"/>
  <c r="AD10" i="15"/>
  <c r="O8" i="15"/>
  <c r="AA11" i="15"/>
  <c r="AA9" i="15"/>
  <c r="AA8" i="15" s="1"/>
  <c r="Y9" i="15"/>
  <c r="Y8" i="15" s="1"/>
  <c r="Y11" i="15"/>
  <c r="Y9" i="14"/>
  <c r="Y8" i="14" s="1"/>
  <c r="Y11" i="14"/>
  <c r="Y10" i="14"/>
  <c r="AA26" i="14"/>
  <c r="AD13" i="14"/>
  <c r="AD12" i="14" s="1"/>
  <c r="AD26" i="14"/>
  <c r="AD10" i="14" s="1"/>
  <c r="Z11" i="14"/>
  <c r="Z9" i="14"/>
  <c r="Z8" i="14" s="1"/>
  <c r="AA12" i="14"/>
  <c r="AA55" i="14"/>
  <c r="AA40" i="14" s="1"/>
  <c r="AA11" i="13"/>
  <c r="AA9" i="13"/>
  <c r="AA8" i="13" s="1"/>
  <c r="Y11" i="13"/>
  <c r="Z40" i="13"/>
  <c r="AA55" i="13"/>
  <c r="AA40" i="13" s="1"/>
  <c r="Y55" i="13"/>
  <c r="AD10" i="13" s="1"/>
  <c r="Y40" i="13"/>
  <c r="Z8" i="13"/>
  <c r="AA10" i="13"/>
  <c r="AD12" i="13"/>
  <c r="AA11" i="12"/>
  <c r="Y9" i="12"/>
  <c r="Y8" i="12" s="1"/>
  <c r="Y11" i="12"/>
  <c r="O9" i="12"/>
  <c r="O8" i="12" s="1"/>
  <c r="O11" i="12"/>
  <c r="AD22" i="12"/>
  <c r="AA55" i="12"/>
  <c r="AA10" i="12" s="1"/>
  <c r="AD17" i="12"/>
  <c r="AD12" i="12" s="1"/>
  <c r="AA41" i="12"/>
  <c r="AD31" i="12"/>
  <c r="AD26" i="12" s="1"/>
  <c r="AD10" i="12" s="1"/>
  <c r="Y40" i="12"/>
  <c r="P11" i="12"/>
  <c r="Y10" i="11"/>
  <c r="P9" i="11"/>
  <c r="P8" i="11" s="1"/>
  <c r="P11" i="11"/>
  <c r="AD13" i="11"/>
  <c r="AD12" i="11" s="1"/>
  <c r="AA26" i="11"/>
  <c r="AA10" i="11" s="1"/>
  <c r="Y9" i="11"/>
  <c r="Y8" i="11" s="1"/>
  <c r="Y11" i="11"/>
  <c r="Z9" i="11"/>
  <c r="Z8" i="11" s="1"/>
  <c r="AA40" i="11"/>
  <c r="AD31" i="11"/>
  <c r="AD26" i="11"/>
  <c r="AD10" i="11" s="1"/>
  <c r="AA9" i="11"/>
  <c r="AA55" i="11"/>
  <c r="O8" i="11"/>
  <c r="Y9" i="10"/>
  <c r="Y11" i="10"/>
  <c r="Z8" i="10"/>
  <c r="Z40" i="10"/>
  <c r="AD12" i="10"/>
  <c r="O8" i="10"/>
  <c r="AA40" i="10"/>
  <c r="AA26" i="10"/>
  <c r="AA10" i="10" s="1"/>
  <c r="AD17" i="10"/>
  <c r="AA12" i="10"/>
  <c r="Y55" i="10"/>
  <c r="Y40" i="10" s="1"/>
  <c r="AA11" i="9"/>
  <c r="AA9" i="9"/>
  <c r="AA8" i="9" s="1"/>
  <c r="Y9" i="9"/>
  <c r="Y8" i="9" s="1"/>
  <c r="Y11" i="9"/>
  <c r="Y40" i="9"/>
  <c r="AD13" i="9"/>
  <c r="AD12" i="9" s="1"/>
  <c r="AA40" i="9"/>
  <c r="P8" i="9"/>
  <c r="AA10" i="9"/>
  <c r="P11" i="9"/>
  <c r="AD11" i="19" l="1"/>
  <c r="AD9" i="19"/>
  <c r="AD8" i="19" s="1"/>
  <c r="Y8" i="18"/>
  <c r="AD11" i="18"/>
  <c r="AD9" i="18"/>
  <c r="AD8" i="18" s="1"/>
  <c r="AD11" i="17"/>
  <c r="AD9" i="17"/>
  <c r="AD8" i="17" s="1"/>
  <c r="Y9" i="17"/>
  <c r="Y8" i="17" s="1"/>
  <c r="Y9" i="16"/>
  <c r="Y8" i="16" s="1"/>
  <c r="AA9" i="16"/>
  <c r="AA8" i="16" s="1"/>
  <c r="AD11" i="16"/>
  <c r="AD9" i="16"/>
  <c r="AD8" i="16" s="1"/>
  <c r="AD11" i="15"/>
  <c r="AD9" i="15"/>
  <c r="AD8" i="15" s="1"/>
  <c r="AA10" i="14"/>
  <c r="AD11" i="14"/>
  <c r="AD9" i="14"/>
  <c r="AD8" i="14" s="1"/>
  <c r="AA11" i="14"/>
  <c r="AA9" i="14"/>
  <c r="AA8" i="14" s="1"/>
  <c r="AD11" i="13"/>
  <c r="AD9" i="13"/>
  <c r="AD8" i="13" s="1"/>
  <c r="Y10" i="13"/>
  <c r="Y8" i="13" s="1"/>
  <c r="AD11" i="12"/>
  <c r="AD9" i="12"/>
  <c r="AD8" i="12" s="1"/>
  <c r="AA40" i="12"/>
  <c r="AA9" i="12"/>
  <c r="AA8" i="12" s="1"/>
  <c r="AA8" i="11"/>
  <c r="AD11" i="11"/>
  <c r="AD9" i="11"/>
  <c r="AD8" i="11" s="1"/>
  <c r="AA11" i="11"/>
  <c r="Y8" i="10"/>
  <c r="AA11" i="10"/>
  <c r="AA9" i="10"/>
  <c r="AA8" i="10" s="1"/>
  <c r="AD11" i="10"/>
  <c r="AD9" i="10"/>
  <c r="AD8" i="10" s="1"/>
  <c r="Y10" i="10"/>
  <c r="AD10" i="10"/>
  <c r="AD11" i="9"/>
  <c r="AD9" i="9"/>
  <c r="AD8" i="9" s="1"/>
  <c r="N18" i="8" l="1"/>
  <c r="L51" i="8"/>
  <c r="L48" i="8"/>
  <c r="L45" i="8"/>
  <c r="L42" i="8"/>
  <c r="L39" i="8"/>
  <c r="L36" i="8"/>
  <c r="L30" i="8"/>
  <c r="L27" i="8"/>
  <c r="L24" i="8"/>
  <c r="L21" i="8"/>
  <c r="J51" i="8"/>
  <c r="J48" i="8"/>
  <c r="J45" i="8"/>
  <c r="J42" i="8"/>
  <c r="J39" i="8"/>
  <c r="J36" i="8"/>
  <c r="J30" i="8"/>
  <c r="J27" i="8"/>
  <c r="J24" i="8"/>
  <c r="J21" i="8"/>
  <c r="I51" i="8"/>
  <c r="I48" i="8"/>
  <c r="I45" i="8"/>
  <c r="I42" i="8"/>
  <c r="I39" i="8"/>
  <c r="I36" i="8"/>
  <c r="I30" i="8"/>
  <c r="I27" i="8"/>
  <c r="I24" i="8"/>
  <c r="I21" i="8"/>
  <c r="H51" i="8"/>
  <c r="H48" i="8"/>
  <c r="H45" i="8"/>
  <c r="H42" i="8"/>
  <c r="H39" i="8"/>
  <c r="H36" i="8"/>
  <c r="H30" i="8"/>
  <c r="H27" i="8"/>
  <c r="H24" i="8"/>
  <c r="H21" i="8"/>
  <c r="G51" i="8"/>
  <c r="G48" i="8"/>
  <c r="G45" i="8"/>
  <c r="G42" i="8"/>
  <c r="G39" i="8"/>
  <c r="G36" i="8"/>
  <c r="G30" i="8"/>
  <c r="G27" i="8"/>
  <c r="G24" i="8"/>
  <c r="G21" i="8"/>
  <c r="E51" i="8"/>
  <c r="E48" i="8"/>
  <c r="E45" i="8"/>
  <c r="E42" i="8"/>
  <c r="E39" i="8"/>
  <c r="E36" i="8"/>
  <c r="E30" i="8"/>
  <c r="E27" i="8"/>
  <c r="E24" i="8"/>
  <c r="E21" i="8"/>
  <c r="D51" i="8"/>
  <c r="D48" i="8"/>
  <c r="D45" i="8"/>
  <c r="D42" i="8"/>
  <c r="D39" i="8"/>
  <c r="D36" i="8"/>
  <c r="D30" i="8"/>
  <c r="D27" i="8"/>
  <c r="D24" i="8"/>
  <c r="D21" i="8"/>
  <c r="C51" i="8"/>
  <c r="C48" i="8"/>
  <c r="C45" i="8"/>
  <c r="C42" i="8"/>
  <c r="C39" i="8"/>
  <c r="C36" i="8"/>
  <c r="C30" i="8"/>
  <c r="C27" i="8"/>
  <c r="C24" i="8"/>
  <c r="C21" i="8"/>
  <c r="J51" i="20"/>
  <c r="J48" i="20"/>
  <c r="J45" i="20"/>
  <c r="J42" i="20"/>
  <c r="J39" i="20"/>
  <c r="J36" i="20"/>
  <c r="J30" i="20"/>
  <c r="J27" i="20"/>
  <c r="J24" i="20"/>
  <c r="J21" i="20"/>
  <c r="H51" i="20"/>
  <c r="H48" i="20"/>
  <c r="H45" i="20"/>
  <c r="H42" i="20"/>
  <c r="H39" i="20"/>
  <c r="H36" i="20"/>
  <c r="H30" i="20"/>
  <c r="H27" i="20"/>
  <c r="H24" i="20"/>
  <c r="H21" i="20"/>
  <c r="G51" i="20"/>
  <c r="G48" i="20"/>
  <c r="G45" i="20"/>
  <c r="G42" i="20"/>
  <c r="G39" i="20"/>
  <c r="G36" i="20"/>
  <c r="G30" i="20"/>
  <c r="G27" i="20"/>
  <c r="G24" i="20"/>
  <c r="G21" i="20"/>
  <c r="E51" i="20"/>
  <c r="E48" i="20"/>
  <c r="E45" i="20"/>
  <c r="E42" i="20"/>
  <c r="E39" i="20"/>
  <c r="E36" i="20"/>
  <c r="E30" i="20"/>
  <c r="E27" i="20"/>
  <c r="E24" i="20"/>
  <c r="E21" i="20"/>
  <c r="C51" i="20"/>
  <c r="C48" i="20"/>
  <c r="C45" i="20"/>
  <c r="C42" i="20"/>
  <c r="C39" i="20"/>
  <c r="C36" i="20"/>
  <c r="C30" i="20"/>
  <c r="C27" i="20"/>
  <c r="C24" i="20"/>
  <c r="C21" i="20"/>
  <c r="T51" i="8" l="1"/>
  <c r="S51" i="8"/>
  <c r="R51" i="8"/>
  <c r="Q51" i="8"/>
  <c r="P51" i="8"/>
  <c r="T48" i="8"/>
  <c r="S48" i="8"/>
  <c r="R48" i="8"/>
  <c r="Q48" i="8"/>
  <c r="P48" i="8"/>
  <c r="T45" i="8"/>
  <c r="S45" i="8"/>
  <c r="R45" i="8"/>
  <c r="Q45" i="8"/>
  <c r="P45" i="8"/>
  <c r="T42" i="8"/>
  <c r="S42" i="8"/>
  <c r="R42" i="8"/>
  <c r="Q42" i="8"/>
  <c r="P42" i="8"/>
  <c r="T39" i="8"/>
  <c r="S39" i="8"/>
  <c r="R39" i="8"/>
  <c r="Q39" i="8"/>
  <c r="T36" i="8"/>
  <c r="S36" i="8"/>
  <c r="R36" i="8"/>
  <c r="Q36" i="8"/>
  <c r="P36" i="8"/>
  <c r="T30" i="8"/>
  <c r="S30" i="8"/>
  <c r="R30" i="8"/>
  <c r="P30" i="8"/>
  <c r="T27" i="8"/>
  <c r="S27" i="8"/>
  <c r="R27" i="8"/>
  <c r="P27" i="8"/>
  <c r="T24" i="8"/>
  <c r="S24" i="8"/>
  <c r="R24" i="8"/>
  <c r="Q24" i="8"/>
  <c r="P24" i="8"/>
  <c r="T21" i="8"/>
  <c r="S21" i="8"/>
  <c r="R21" i="8"/>
  <c r="Q21" i="8"/>
  <c r="P21" i="8"/>
  <c r="AK39" i="2"/>
  <c r="AJ39" i="2"/>
  <c r="AI39" i="2"/>
  <c r="AH39" i="2"/>
  <c r="AG39" i="2"/>
  <c r="AK38" i="2"/>
  <c r="AJ38" i="2"/>
  <c r="AI38" i="2"/>
  <c r="AH38" i="2"/>
  <c r="AG38" i="2"/>
  <c r="AK37" i="2"/>
  <c r="AJ37" i="2"/>
  <c r="AI37" i="2"/>
  <c r="AH37" i="2"/>
  <c r="AG37" i="2"/>
  <c r="AK34" i="2"/>
  <c r="AJ34" i="2"/>
  <c r="AI34" i="2"/>
  <c r="AH34" i="2"/>
  <c r="AG34" i="2"/>
  <c r="AK33" i="2"/>
  <c r="AJ33" i="2"/>
  <c r="AI33" i="2"/>
  <c r="AH33" i="2"/>
  <c r="AG33" i="2"/>
  <c r="AK32" i="2"/>
  <c r="AJ32" i="2"/>
  <c r="AI32" i="2"/>
  <c r="AH32" i="2"/>
  <c r="AG32" i="2"/>
  <c r="AK30" i="2"/>
  <c r="AJ30" i="2"/>
  <c r="AI30" i="2"/>
  <c r="AH30" i="2"/>
  <c r="AG30" i="2"/>
  <c r="AK29" i="2"/>
  <c r="AJ29" i="2"/>
  <c r="AI29" i="2"/>
  <c r="AH29" i="2"/>
  <c r="AG29" i="2"/>
  <c r="AK28" i="2"/>
  <c r="AJ28" i="2"/>
  <c r="AI28" i="2"/>
  <c r="AH28" i="2"/>
  <c r="AG28" i="2"/>
  <c r="AK25" i="2"/>
  <c r="AJ25" i="2"/>
  <c r="AI25" i="2"/>
  <c r="AH25" i="2"/>
  <c r="AG25" i="2"/>
  <c r="AK24" i="2"/>
  <c r="AJ24" i="2"/>
  <c r="AI24" i="2"/>
  <c r="AH24" i="2"/>
  <c r="AG24" i="2"/>
  <c r="AK23" i="2"/>
  <c r="AJ23" i="2"/>
  <c r="AI23" i="2"/>
  <c r="AH23" i="2"/>
  <c r="AG23" i="2"/>
  <c r="AK20" i="2"/>
  <c r="AJ20" i="2"/>
  <c r="AI20" i="2"/>
  <c r="AH20" i="2"/>
  <c r="AG20" i="2"/>
  <c r="AK19" i="2"/>
  <c r="AJ19" i="2"/>
  <c r="AI19" i="2"/>
  <c r="AH19" i="2"/>
  <c r="AG19" i="2"/>
  <c r="AK18" i="2"/>
  <c r="AJ18" i="2"/>
  <c r="AI18" i="2"/>
  <c r="AH18" i="2"/>
  <c r="AG18" i="2"/>
  <c r="AK16" i="2"/>
  <c r="AJ16" i="2"/>
  <c r="AI16" i="2"/>
  <c r="AH16" i="2"/>
  <c r="AG16" i="2"/>
  <c r="AK15" i="2"/>
  <c r="AJ15" i="2"/>
  <c r="AI15" i="2"/>
  <c r="AH15" i="2"/>
  <c r="AG15" i="2"/>
  <c r="AH14" i="2"/>
  <c r="AI14" i="2"/>
  <c r="AJ14" i="2"/>
  <c r="AK14" i="2"/>
  <c r="AG14" i="2"/>
  <c r="E50" i="20"/>
  <c r="D51" i="20"/>
  <c r="C50" i="20"/>
  <c r="K51" i="8"/>
  <c r="C2" i="19"/>
  <c r="B2" i="19"/>
  <c r="AG5" i="19" s="1"/>
  <c r="AH5" i="19" s="1"/>
  <c r="AI5" i="19" s="1"/>
  <c r="AJ5" i="19" s="1"/>
  <c r="AK5" i="19" s="1"/>
  <c r="A2" i="19"/>
  <c r="K48" i="8"/>
  <c r="I47" i="8"/>
  <c r="C2" i="18"/>
  <c r="A2" i="18"/>
  <c r="C2" i="17"/>
  <c r="B2" i="17"/>
  <c r="AG5" i="17" s="1"/>
  <c r="AH5" i="17" s="1"/>
  <c r="AI5" i="17" s="1"/>
  <c r="AJ5" i="17" s="1"/>
  <c r="AK5" i="17" s="1"/>
  <c r="A2" i="17"/>
  <c r="C2" i="16"/>
  <c r="B2" i="16"/>
  <c r="AG5" i="16" s="1"/>
  <c r="AH5" i="16" s="1"/>
  <c r="AI5" i="16" s="1"/>
  <c r="AJ5" i="16" s="1"/>
  <c r="AK5" i="16" s="1"/>
  <c r="A2" i="16"/>
  <c r="C2" i="15"/>
  <c r="B2" i="15"/>
  <c r="AG5" i="15" s="1"/>
  <c r="AH5" i="15" s="1"/>
  <c r="AI5" i="15" s="1"/>
  <c r="AJ5" i="15" s="1"/>
  <c r="AK5" i="15" s="1"/>
  <c r="A2" i="15"/>
  <c r="K36" i="8"/>
  <c r="C2" i="14"/>
  <c r="B2" i="14"/>
  <c r="AG5" i="14" s="1"/>
  <c r="AH5" i="14" s="1"/>
  <c r="AI5" i="14" s="1"/>
  <c r="AJ5" i="14" s="1"/>
  <c r="AK5" i="14" s="1"/>
  <c r="A2" i="14"/>
  <c r="K30" i="8"/>
  <c r="H29" i="8"/>
  <c r="C2" i="13"/>
  <c r="B2" i="13"/>
  <c r="AG5" i="13" s="1"/>
  <c r="AH5" i="13" s="1"/>
  <c r="AI5" i="13" s="1"/>
  <c r="AJ5" i="13" s="1"/>
  <c r="AK5" i="13" s="1"/>
  <c r="A2" i="13"/>
  <c r="E26" i="20"/>
  <c r="H26" i="20"/>
  <c r="C2" i="12"/>
  <c r="B2" i="12"/>
  <c r="AG5" i="12" s="1"/>
  <c r="AH5" i="12" s="1"/>
  <c r="AI5" i="12" s="1"/>
  <c r="AJ5" i="12" s="1"/>
  <c r="AK5" i="12" s="1"/>
  <c r="A2" i="12"/>
  <c r="H23" i="8"/>
  <c r="D23" i="8"/>
  <c r="C2" i="11"/>
  <c r="B2" i="11"/>
  <c r="AG5" i="11" s="1"/>
  <c r="AH5" i="11" s="1"/>
  <c r="AI5" i="11" s="1"/>
  <c r="AJ5" i="11" s="1"/>
  <c r="AK5" i="11" s="1"/>
  <c r="A2" i="11"/>
  <c r="D21" i="20"/>
  <c r="H20" i="20"/>
  <c r="I20" i="8"/>
  <c r="C2" i="10"/>
  <c r="B2" i="10"/>
  <c r="AG5" i="10" s="1"/>
  <c r="AH5" i="10" s="1"/>
  <c r="AI5" i="10" s="1"/>
  <c r="AJ5" i="10" s="1"/>
  <c r="AK5" i="10" s="1"/>
  <c r="A2" i="10"/>
  <c r="H18" i="20"/>
  <c r="J18" i="20"/>
  <c r="E18" i="20"/>
  <c r="C2" i="9"/>
  <c r="B2" i="9"/>
  <c r="AG5" i="9" s="1"/>
  <c r="AH5" i="9" s="1"/>
  <c r="AI5" i="9" s="1"/>
  <c r="AJ5" i="9" s="1"/>
  <c r="AK5" i="9" s="1"/>
  <c r="A2" i="9"/>
  <c r="AF19" i="19" l="1"/>
  <c r="AF14" i="19"/>
  <c r="AF15" i="19"/>
  <c r="AF18" i="19"/>
  <c r="AF28" i="19"/>
  <c r="AF27" i="19" s="1"/>
  <c r="AF20" i="19"/>
  <c r="AF34" i="19"/>
  <c r="AE28" i="19"/>
  <c r="AF29" i="19"/>
  <c r="AF25" i="19"/>
  <c r="AE32" i="19"/>
  <c r="AE29" i="19"/>
  <c r="AF39" i="19"/>
  <c r="AF32" i="19"/>
  <c r="AF31" i="19" s="1"/>
  <c r="AF16" i="19"/>
  <c r="AE16" i="19"/>
  <c r="AE38" i="19"/>
  <c r="AE33" i="19"/>
  <c r="AE14" i="19"/>
  <c r="AE13" i="19" s="1"/>
  <c r="AE24" i="19"/>
  <c r="AE37" i="19"/>
  <c r="AE36" i="19" s="1"/>
  <c r="AE34" i="19" s="1"/>
  <c r="AE19" i="19"/>
  <c r="AF24" i="19"/>
  <c r="AF37" i="19"/>
  <c r="AF30" i="19"/>
  <c r="AE18" i="19"/>
  <c r="AF23" i="19"/>
  <c r="AF22" i="19" s="1"/>
  <c r="AE23" i="19"/>
  <c r="AE15" i="19"/>
  <c r="AF38" i="19"/>
  <c r="AF33" i="19"/>
  <c r="AF29" i="18"/>
  <c r="AF28" i="18"/>
  <c r="AE28" i="18"/>
  <c r="AF32" i="18"/>
  <c r="AF16" i="18"/>
  <c r="AF38" i="18"/>
  <c r="AF19" i="18"/>
  <c r="AF14" i="18"/>
  <c r="AF13" i="18" s="1"/>
  <c r="AE38" i="18"/>
  <c r="AE29" i="18"/>
  <c r="AF15" i="18"/>
  <c r="AF20" i="18"/>
  <c r="AF25" i="18"/>
  <c r="AE32" i="18"/>
  <c r="AF34" i="18"/>
  <c r="AF24" i="18"/>
  <c r="AE16" i="18"/>
  <c r="AE15" i="18"/>
  <c r="AE19" i="18"/>
  <c r="AF18" i="18"/>
  <c r="AE37" i="18"/>
  <c r="AE36" i="18" s="1"/>
  <c r="AE34" i="18" s="1"/>
  <c r="AF39" i="18"/>
  <c r="AF23" i="18"/>
  <c r="AF37" i="18"/>
  <c r="AF36" i="18" s="1"/>
  <c r="AE14" i="18"/>
  <c r="AE23" i="18"/>
  <c r="AF30" i="18"/>
  <c r="AE24" i="18"/>
  <c r="AE33" i="18"/>
  <c r="AE31" i="18" s="1"/>
  <c r="AE30" i="18" s="1"/>
  <c r="AE27" i="18" s="1"/>
  <c r="AE25" i="18" s="1"/>
  <c r="AE22" i="18" s="1"/>
  <c r="AE20" i="18" s="1"/>
  <c r="AF33" i="18"/>
  <c r="AE18" i="18"/>
  <c r="AE17" i="18" s="1"/>
  <c r="AF18" i="17"/>
  <c r="AF34" i="17"/>
  <c r="AF23" i="17"/>
  <c r="AE37" i="17"/>
  <c r="AE33" i="17"/>
  <c r="AF14" i="17"/>
  <c r="AF13" i="17" s="1"/>
  <c r="AE38" i="17"/>
  <c r="AE29" i="17"/>
  <c r="AF30" i="17"/>
  <c r="AF15" i="17"/>
  <c r="AE23" i="17"/>
  <c r="AF37" i="17"/>
  <c r="AE18" i="17"/>
  <c r="AF33" i="17"/>
  <c r="AF32" i="17"/>
  <c r="AF31" i="17" s="1"/>
  <c r="AE32" i="17"/>
  <c r="AF19" i="17"/>
  <c r="AF38" i="17"/>
  <c r="AF16" i="17"/>
  <c r="AF29" i="17"/>
  <c r="AF20" i="17"/>
  <c r="AE15" i="17"/>
  <c r="AF39" i="17"/>
  <c r="AF24" i="17"/>
  <c r="AE16" i="17"/>
  <c r="AF28" i="17"/>
  <c r="AE14" i="17"/>
  <c r="AE24" i="17"/>
  <c r="AE28" i="17"/>
  <c r="AE19" i="17"/>
  <c r="AF25" i="17"/>
  <c r="AF30" i="16"/>
  <c r="AF37" i="16"/>
  <c r="AF33" i="16"/>
  <c r="AF14" i="16"/>
  <c r="AE29" i="16"/>
  <c r="AF15" i="16"/>
  <c r="AF18" i="16"/>
  <c r="AF17" i="16" s="1"/>
  <c r="AF34" i="16"/>
  <c r="AF19" i="16"/>
  <c r="AF38" i="16"/>
  <c r="AE33" i="16"/>
  <c r="AF29" i="16"/>
  <c r="AF32" i="16"/>
  <c r="AE37" i="16"/>
  <c r="AE38" i="16"/>
  <c r="AF16" i="16"/>
  <c r="AE32" i="16"/>
  <c r="AF20" i="16"/>
  <c r="AF25" i="16"/>
  <c r="AE28" i="16"/>
  <c r="AE18" i="16"/>
  <c r="AE15" i="16"/>
  <c r="AF23" i="16"/>
  <c r="AF22" i="16" s="1"/>
  <c r="AE14" i="16"/>
  <c r="AE13" i="16" s="1"/>
  <c r="AE23" i="16"/>
  <c r="AE24" i="16"/>
  <c r="AE16" i="16"/>
  <c r="AF24" i="16"/>
  <c r="AE19" i="16"/>
  <c r="AF39" i="16"/>
  <c r="AF28" i="16"/>
  <c r="AF27" i="16" s="1"/>
  <c r="AF33" i="15"/>
  <c r="AF37" i="15"/>
  <c r="AF34" i="15"/>
  <c r="AF20" i="15"/>
  <c r="AF16" i="15"/>
  <c r="AF18" i="15"/>
  <c r="AF17" i="15" s="1"/>
  <c r="AE38" i="15"/>
  <c r="AF25" i="15"/>
  <c r="AF19" i="15"/>
  <c r="AF14" i="15"/>
  <c r="AF15" i="15"/>
  <c r="AF38" i="15"/>
  <c r="AE33" i="15"/>
  <c r="AE37" i="15"/>
  <c r="AF39" i="15"/>
  <c r="AF23" i="15"/>
  <c r="AF22" i="15" s="1"/>
  <c r="AE28" i="15"/>
  <c r="AE16" i="15"/>
  <c r="AF32" i="15"/>
  <c r="AF31" i="15" s="1"/>
  <c r="AE18" i="15"/>
  <c r="AE29" i="15"/>
  <c r="AE15" i="15"/>
  <c r="AF30" i="15"/>
  <c r="AF29" i="15"/>
  <c r="AE14" i="15"/>
  <c r="AE24" i="15"/>
  <c r="AE19" i="15"/>
  <c r="AF24" i="15"/>
  <c r="AF28" i="15"/>
  <c r="AE23" i="15"/>
  <c r="AE32" i="15"/>
  <c r="AF20" i="14"/>
  <c r="AF18" i="14"/>
  <c r="AE28" i="14"/>
  <c r="AF14" i="14"/>
  <c r="AF13" i="14" s="1"/>
  <c r="AE38" i="14"/>
  <c r="AF34" i="14"/>
  <c r="AF19" i="14"/>
  <c r="AF28" i="14"/>
  <c r="AF27" i="14" s="1"/>
  <c r="AF25" i="14"/>
  <c r="AF38" i="14"/>
  <c r="AF15" i="14"/>
  <c r="AF16" i="14"/>
  <c r="AE16" i="14"/>
  <c r="AF33" i="14"/>
  <c r="AE18" i="14"/>
  <c r="AE19" i="14"/>
  <c r="AF24" i="14"/>
  <c r="AE15" i="14"/>
  <c r="AE33" i="14"/>
  <c r="AF30" i="14"/>
  <c r="AF39" i="14"/>
  <c r="AE24" i="14"/>
  <c r="AF37" i="14"/>
  <c r="AF36" i="14" s="1"/>
  <c r="AE14" i="14"/>
  <c r="AE13" i="14" s="1"/>
  <c r="AF29" i="14"/>
  <c r="AE37" i="14"/>
  <c r="AF23" i="14"/>
  <c r="AF22" i="14" s="1"/>
  <c r="AE29" i="14"/>
  <c r="AF32" i="14"/>
  <c r="AE23" i="14"/>
  <c r="AE32" i="14"/>
  <c r="AF37" i="13"/>
  <c r="AF33" i="13"/>
  <c r="AF30" i="13"/>
  <c r="AF34" i="13"/>
  <c r="AF15" i="13"/>
  <c r="AF16" i="13"/>
  <c r="AE32" i="13"/>
  <c r="AE29" i="13"/>
  <c r="AE37" i="13"/>
  <c r="AE36" i="13" s="1"/>
  <c r="AE34" i="13" s="1"/>
  <c r="AE33" i="13"/>
  <c r="AF14" i="13"/>
  <c r="AF18" i="13"/>
  <c r="AF38" i="13"/>
  <c r="AF19" i="13"/>
  <c r="AE38" i="13"/>
  <c r="AF29" i="13"/>
  <c r="AF20" i="13"/>
  <c r="AF32" i="13"/>
  <c r="AF31" i="13" s="1"/>
  <c r="AE15" i="13"/>
  <c r="AF23" i="13"/>
  <c r="AE23" i="13"/>
  <c r="AE14" i="13"/>
  <c r="AE13" i="13" s="1"/>
  <c r="AE19" i="13"/>
  <c r="AE24" i="13"/>
  <c r="AF28" i="13"/>
  <c r="AF27" i="13" s="1"/>
  <c r="AE18" i="13"/>
  <c r="AF39" i="13"/>
  <c r="AF24" i="13"/>
  <c r="AE28" i="13"/>
  <c r="AE16" i="13"/>
  <c r="AF25" i="13"/>
  <c r="AF18" i="12"/>
  <c r="AF14" i="12"/>
  <c r="AF15" i="12"/>
  <c r="AE37" i="12"/>
  <c r="AF32" i="12"/>
  <c r="AE18" i="12"/>
  <c r="AF37" i="12"/>
  <c r="AF36" i="12" s="1"/>
  <c r="AF39" i="12"/>
  <c r="AF29" i="12"/>
  <c r="AF16" i="12"/>
  <c r="AF30" i="12"/>
  <c r="AE32" i="12"/>
  <c r="AE29" i="12"/>
  <c r="AF20" i="12"/>
  <c r="AF25" i="12"/>
  <c r="O27" i="8" s="1"/>
  <c r="AE28" i="12"/>
  <c r="AE16" i="12"/>
  <c r="AF38" i="12"/>
  <c r="AE38" i="12"/>
  <c r="AE36" i="12" s="1"/>
  <c r="AE34" i="12" s="1"/>
  <c r="AF19" i="12"/>
  <c r="AF17" i="12" s="1"/>
  <c r="AE14" i="12"/>
  <c r="AF28" i="12"/>
  <c r="AF27" i="12" s="1"/>
  <c r="AF34" i="12"/>
  <c r="AE15" i="12"/>
  <c r="AF24" i="12"/>
  <c r="AE24" i="12"/>
  <c r="AF23" i="12"/>
  <c r="AE33" i="12"/>
  <c r="AE31" i="12" s="1"/>
  <c r="AE30" i="12" s="1"/>
  <c r="AE19" i="12"/>
  <c r="AE23" i="12"/>
  <c r="AF33" i="12"/>
  <c r="AF31" i="12" s="1"/>
  <c r="AF24" i="11"/>
  <c r="AE24" i="11"/>
  <c r="AF20" i="11"/>
  <c r="AF18" i="11"/>
  <c r="AF28" i="11"/>
  <c r="AF25" i="11"/>
  <c r="AF19" i="11"/>
  <c r="AF14" i="11"/>
  <c r="AF13" i="11" s="1"/>
  <c r="AE28" i="11"/>
  <c r="AF34" i="11"/>
  <c r="AF38" i="11"/>
  <c r="AF16" i="11"/>
  <c r="AE38" i="11"/>
  <c r="AF23" i="11"/>
  <c r="AF22" i="11" s="1"/>
  <c r="AF15" i="11"/>
  <c r="AE23" i="11"/>
  <c r="AF39" i="11"/>
  <c r="AE16" i="11"/>
  <c r="AF37" i="11"/>
  <c r="AF36" i="11" s="1"/>
  <c r="AE15" i="11"/>
  <c r="AF29" i="11"/>
  <c r="AF27" i="11" s="1"/>
  <c r="AF32" i="11"/>
  <c r="AE32" i="11"/>
  <c r="AE37" i="11"/>
  <c r="AE36" i="11" s="1"/>
  <c r="AE34" i="11" s="1"/>
  <c r="AE29" i="11"/>
  <c r="AE18" i="11"/>
  <c r="AF30" i="11"/>
  <c r="AE14" i="11"/>
  <c r="AE13" i="11" s="1"/>
  <c r="AE19" i="11"/>
  <c r="AE33" i="11"/>
  <c r="AF33" i="11"/>
  <c r="AF15" i="10"/>
  <c r="AF39" i="10"/>
  <c r="AF14" i="10"/>
  <c r="AF13" i="10" s="1"/>
  <c r="AF20" i="10"/>
  <c r="AF18" i="10"/>
  <c r="AF28" i="10"/>
  <c r="AF27" i="10" s="1"/>
  <c r="AE28" i="10"/>
  <c r="AF25" i="10"/>
  <c r="O21" i="8" s="1"/>
  <c r="AF30" i="10"/>
  <c r="AE29" i="10"/>
  <c r="AF23" i="10"/>
  <c r="AE33" i="10"/>
  <c r="AF34" i="10"/>
  <c r="AE14" i="10"/>
  <c r="AE38" i="10"/>
  <c r="AF19" i="10"/>
  <c r="AF38" i="10"/>
  <c r="AF37" i="10"/>
  <c r="AF36" i="10" s="1"/>
  <c r="AE15" i="10"/>
  <c r="AF32" i="10"/>
  <c r="AF24" i="10"/>
  <c r="AE23" i="10"/>
  <c r="AE18" i="10"/>
  <c r="AE24" i="10"/>
  <c r="AF16" i="10"/>
  <c r="AE37" i="10"/>
  <c r="AE32" i="10"/>
  <c r="AF33" i="10"/>
  <c r="AF29" i="10"/>
  <c r="AE19" i="10"/>
  <c r="AE16" i="10"/>
  <c r="AF37" i="9"/>
  <c r="AF19" i="9"/>
  <c r="AF30" i="9"/>
  <c r="AE33" i="9"/>
  <c r="AF34" i="9"/>
  <c r="AF20" i="9"/>
  <c r="AF33" i="9"/>
  <c r="AF39" i="9"/>
  <c r="AF18" i="9"/>
  <c r="AF14" i="9"/>
  <c r="AF15" i="9"/>
  <c r="AE37" i="9"/>
  <c r="AF16" i="9"/>
  <c r="AE32" i="9"/>
  <c r="AF29" i="9"/>
  <c r="AF28" i="9"/>
  <c r="AE29" i="9"/>
  <c r="AE19" i="9"/>
  <c r="AF38" i="9"/>
  <c r="AE28" i="9"/>
  <c r="AE38" i="9"/>
  <c r="AE18" i="9"/>
  <c r="AF24" i="9"/>
  <c r="AE15" i="9"/>
  <c r="AE14" i="9"/>
  <c r="AF25" i="9"/>
  <c r="AE24" i="9"/>
  <c r="AF23" i="9"/>
  <c r="AE23" i="9"/>
  <c r="AE16" i="9"/>
  <c r="AF32" i="9"/>
  <c r="AF31" i="9" s="1"/>
  <c r="H50" i="20"/>
  <c r="J50" i="20"/>
  <c r="G44" i="20"/>
  <c r="H44" i="8"/>
  <c r="C41" i="8"/>
  <c r="J41" i="8"/>
  <c r="L38" i="8"/>
  <c r="J38" i="20"/>
  <c r="G38" i="20"/>
  <c r="E35" i="8"/>
  <c r="H29" i="20"/>
  <c r="G29" i="8"/>
  <c r="C26" i="8"/>
  <c r="G26" i="20"/>
  <c r="G20" i="20"/>
  <c r="L20" i="8"/>
  <c r="C17" i="20"/>
  <c r="C17" i="8"/>
  <c r="H17" i="8"/>
  <c r="J17" i="20"/>
  <c r="G50" i="8"/>
  <c r="B51" i="20"/>
  <c r="L50" i="8"/>
  <c r="G50" i="20"/>
  <c r="D47" i="8"/>
  <c r="H47" i="8"/>
  <c r="C47" i="20"/>
  <c r="C47" i="8"/>
  <c r="D48" i="20"/>
  <c r="B48" i="20"/>
  <c r="D44" i="8"/>
  <c r="E44" i="8"/>
  <c r="B45" i="20"/>
  <c r="D45" i="20"/>
  <c r="L44" i="8"/>
  <c r="M45" i="8"/>
  <c r="K45" i="8"/>
  <c r="J44" i="20"/>
  <c r="C44" i="20"/>
  <c r="G44" i="8"/>
  <c r="D41" i="8"/>
  <c r="D42" i="20"/>
  <c r="B42" i="20"/>
  <c r="G41" i="20"/>
  <c r="E41" i="20"/>
  <c r="H41" i="20"/>
  <c r="B39" i="20"/>
  <c r="D39" i="20"/>
  <c r="H38" i="20"/>
  <c r="M39" i="8"/>
  <c r="K39" i="8"/>
  <c r="H38" i="8"/>
  <c r="C38" i="20"/>
  <c r="P39" i="8"/>
  <c r="O39" i="8"/>
  <c r="J35" i="20"/>
  <c r="L35" i="8"/>
  <c r="B36" i="20"/>
  <c r="D36" i="20"/>
  <c r="C29" i="20"/>
  <c r="E29" i="8"/>
  <c r="B30" i="20"/>
  <c r="D30" i="20"/>
  <c r="J29" i="20"/>
  <c r="Q30" i="8"/>
  <c r="D26" i="8"/>
  <c r="M27" i="8"/>
  <c r="K27" i="8"/>
  <c r="C26" i="20"/>
  <c r="J26" i="20"/>
  <c r="B27" i="8"/>
  <c r="B27" i="20"/>
  <c r="D27" i="20"/>
  <c r="Q27" i="8"/>
  <c r="D24" i="20"/>
  <c r="B24" i="20"/>
  <c r="E23" i="20"/>
  <c r="H23" i="20"/>
  <c r="E23" i="8"/>
  <c r="G23" i="20"/>
  <c r="C23" i="20"/>
  <c r="J23" i="20"/>
  <c r="M21" i="8"/>
  <c r="K21" i="8"/>
  <c r="B21" i="8"/>
  <c r="E20" i="20"/>
  <c r="C20" i="20"/>
  <c r="B21" i="20"/>
  <c r="C18" i="20"/>
  <c r="I18" i="8"/>
  <c r="L17" i="8"/>
  <c r="H18" i="8"/>
  <c r="G17" i="20"/>
  <c r="D17" i="8"/>
  <c r="E17" i="8"/>
  <c r="G18" i="20"/>
  <c r="J18" i="8"/>
  <c r="L18" i="8"/>
  <c r="J17" i="8"/>
  <c r="H17" i="20"/>
  <c r="D18" i="8"/>
  <c r="R17" i="8"/>
  <c r="E17" i="20"/>
  <c r="AI13" i="2"/>
  <c r="AK13" i="2"/>
  <c r="AJ13" i="2"/>
  <c r="AH13" i="2"/>
  <c r="I50" i="8"/>
  <c r="C50" i="8"/>
  <c r="B51" i="8"/>
  <c r="D50" i="8"/>
  <c r="J50" i="8"/>
  <c r="E50" i="8"/>
  <c r="H50" i="8"/>
  <c r="G47" i="8"/>
  <c r="G47" i="20"/>
  <c r="B48" i="8"/>
  <c r="J47" i="8"/>
  <c r="L47" i="8"/>
  <c r="H47" i="20"/>
  <c r="J47" i="20"/>
  <c r="E47" i="8"/>
  <c r="C44" i="8"/>
  <c r="H44" i="20"/>
  <c r="J44" i="8"/>
  <c r="B45" i="8"/>
  <c r="G41" i="8"/>
  <c r="L41" i="8"/>
  <c r="I41" i="8"/>
  <c r="J41" i="20"/>
  <c r="E41" i="8"/>
  <c r="H41" i="8"/>
  <c r="C38" i="8"/>
  <c r="D38" i="8"/>
  <c r="E38" i="8"/>
  <c r="E38" i="20"/>
  <c r="B39" i="8"/>
  <c r="G35" i="8"/>
  <c r="D35" i="8"/>
  <c r="G35" i="20"/>
  <c r="J35" i="8"/>
  <c r="C35" i="8"/>
  <c r="B36" i="8"/>
  <c r="L29" i="8"/>
  <c r="D29" i="8"/>
  <c r="J29" i="8"/>
  <c r="M30" i="8"/>
  <c r="B30" i="8"/>
  <c r="G29" i="20"/>
  <c r="O30" i="8"/>
  <c r="I26" i="8"/>
  <c r="L26" i="8"/>
  <c r="J26" i="8"/>
  <c r="E26" i="8"/>
  <c r="J23" i="8"/>
  <c r="C23" i="8"/>
  <c r="G23" i="8"/>
  <c r="L23" i="8"/>
  <c r="C20" i="8"/>
  <c r="G20" i="8"/>
  <c r="H20" i="8"/>
  <c r="J20" i="20"/>
  <c r="D20" i="8"/>
  <c r="E20" i="8"/>
  <c r="G17" i="8"/>
  <c r="I17" i="8"/>
  <c r="Z68" i="2"/>
  <c r="S13" i="2"/>
  <c r="T13" i="2"/>
  <c r="S17" i="2"/>
  <c r="T17" i="2"/>
  <c r="S22" i="2"/>
  <c r="T22" i="2"/>
  <c r="S27" i="2"/>
  <c r="T27" i="2"/>
  <c r="S31" i="2"/>
  <c r="T31" i="2"/>
  <c r="S36" i="2"/>
  <c r="T36" i="2"/>
  <c r="S42" i="2"/>
  <c r="T42" i="2"/>
  <c r="S46" i="2"/>
  <c r="T46" i="2"/>
  <c r="S51" i="2"/>
  <c r="T51" i="2"/>
  <c r="S56" i="2"/>
  <c r="T56" i="2"/>
  <c r="S60" i="2"/>
  <c r="T60" i="2"/>
  <c r="S65" i="2"/>
  <c r="T65" i="2"/>
  <c r="P68" i="2"/>
  <c r="O68" i="2"/>
  <c r="Y68" i="2" s="1"/>
  <c r="AA68" i="2" s="1"/>
  <c r="P67" i="2"/>
  <c r="Z67" i="2" s="1"/>
  <c r="O67" i="2"/>
  <c r="Y67" i="2" s="1"/>
  <c r="AA67" i="2" s="1"/>
  <c r="P66" i="2"/>
  <c r="Z66" i="2" s="1"/>
  <c r="O66" i="2"/>
  <c r="Y66" i="2" s="1"/>
  <c r="AA66" i="2" s="1"/>
  <c r="P63" i="2"/>
  <c r="Z63" i="2" s="1"/>
  <c r="O63" i="2"/>
  <c r="Y63" i="2" s="1"/>
  <c r="AA63" i="2" s="1"/>
  <c r="P62" i="2"/>
  <c r="Z62" i="2" s="1"/>
  <c r="O62" i="2"/>
  <c r="Y62" i="2" s="1"/>
  <c r="AA62" i="2" s="1"/>
  <c r="P61" i="2"/>
  <c r="Z61" i="2" s="1"/>
  <c r="O61" i="2"/>
  <c r="P59" i="2"/>
  <c r="Z59" i="2" s="1"/>
  <c r="O59" i="2"/>
  <c r="Y59" i="2" s="1"/>
  <c r="AA59" i="2" s="1"/>
  <c r="P58" i="2"/>
  <c r="Z58" i="2" s="1"/>
  <c r="O58" i="2"/>
  <c r="Y58" i="2" s="1"/>
  <c r="AA58" i="2" s="1"/>
  <c r="P57" i="2"/>
  <c r="Z57" i="2" s="1"/>
  <c r="O57" i="2"/>
  <c r="Y57" i="2" s="1"/>
  <c r="AA57" i="2" s="1"/>
  <c r="P54" i="2"/>
  <c r="Z54" i="2" s="1"/>
  <c r="O54" i="2"/>
  <c r="Y54" i="2" s="1"/>
  <c r="AA54" i="2" s="1"/>
  <c r="P53" i="2"/>
  <c r="Z53" i="2" s="1"/>
  <c r="O53" i="2"/>
  <c r="Y53" i="2" s="1"/>
  <c r="AA53" i="2" s="1"/>
  <c r="P52" i="2"/>
  <c r="Z52" i="2" s="1"/>
  <c r="O52" i="2"/>
  <c r="Y52" i="2" s="1"/>
  <c r="AA52" i="2" s="1"/>
  <c r="P49" i="2"/>
  <c r="Z49" i="2" s="1"/>
  <c r="O49" i="2"/>
  <c r="Y49" i="2" s="1"/>
  <c r="AA49" i="2" s="1"/>
  <c r="P48" i="2"/>
  <c r="Z48" i="2" s="1"/>
  <c r="O48" i="2"/>
  <c r="Y48" i="2" s="1"/>
  <c r="AA48" i="2" s="1"/>
  <c r="P47" i="2"/>
  <c r="Z47" i="2" s="1"/>
  <c r="O47" i="2"/>
  <c r="Y47" i="2" s="1"/>
  <c r="AA47" i="2" s="1"/>
  <c r="P45" i="2"/>
  <c r="Z45" i="2" s="1"/>
  <c r="O45" i="2"/>
  <c r="Y45" i="2" s="1"/>
  <c r="AA45" i="2" s="1"/>
  <c r="P44" i="2"/>
  <c r="Z44" i="2" s="1"/>
  <c r="O44" i="2"/>
  <c r="Y44" i="2" s="1"/>
  <c r="AA44" i="2" s="1"/>
  <c r="P43" i="2"/>
  <c r="Z43" i="2" s="1"/>
  <c r="O43" i="2"/>
  <c r="Y43" i="2" s="1"/>
  <c r="AA43" i="2" s="1"/>
  <c r="P39" i="2"/>
  <c r="Z39" i="2" s="1"/>
  <c r="O39" i="2"/>
  <c r="Y39" i="2" s="1"/>
  <c r="P38" i="2"/>
  <c r="Z38" i="2" s="1"/>
  <c r="O38" i="2"/>
  <c r="Y38" i="2" s="1"/>
  <c r="P37" i="2"/>
  <c r="Z37" i="2" s="1"/>
  <c r="O37" i="2"/>
  <c r="Y37" i="2" s="1"/>
  <c r="P34" i="2"/>
  <c r="Z34" i="2" s="1"/>
  <c r="O34" i="2"/>
  <c r="Y34" i="2" s="1"/>
  <c r="P33" i="2"/>
  <c r="Z33" i="2" s="1"/>
  <c r="O33" i="2"/>
  <c r="Y33" i="2" s="1"/>
  <c r="P32" i="2"/>
  <c r="Z32" i="2" s="1"/>
  <c r="O32" i="2"/>
  <c r="Y32" i="2" s="1"/>
  <c r="P30" i="2"/>
  <c r="Z30" i="2" s="1"/>
  <c r="O30" i="2"/>
  <c r="Y30" i="2" s="1"/>
  <c r="P29" i="2"/>
  <c r="Z29" i="2" s="1"/>
  <c r="O29" i="2"/>
  <c r="Y29" i="2" s="1"/>
  <c r="P28" i="2"/>
  <c r="Z28" i="2" s="1"/>
  <c r="O28" i="2"/>
  <c r="Y28" i="2" s="1"/>
  <c r="P25" i="2"/>
  <c r="Z25" i="2" s="1"/>
  <c r="O25" i="2"/>
  <c r="Y25" i="2" s="1"/>
  <c r="P24" i="2"/>
  <c r="Z24" i="2" s="1"/>
  <c r="O24" i="2"/>
  <c r="Y24" i="2" s="1"/>
  <c r="P23" i="2"/>
  <c r="Z23" i="2" s="1"/>
  <c r="O23" i="2"/>
  <c r="Y23" i="2" s="1"/>
  <c r="P20" i="2"/>
  <c r="Z20" i="2" s="1"/>
  <c r="O20" i="2"/>
  <c r="Y20" i="2" s="1"/>
  <c r="P19" i="2"/>
  <c r="Z19" i="2" s="1"/>
  <c r="O19" i="2"/>
  <c r="Y19" i="2" s="1"/>
  <c r="P18" i="2"/>
  <c r="Z18" i="2" s="1"/>
  <c r="O18" i="2"/>
  <c r="Y18" i="2" s="1"/>
  <c r="AD18" i="2" s="1"/>
  <c r="O15" i="2"/>
  <c r="Y15" i="2" s="1"/>
  <c r="AD15" i="2" s="1"/>
  <c r="P15" i="2"/>
  <c r="Z15" i="2" s="1"/>
  <c r="O16" i="2"/>
  <c r="Y16" i="2" s="1"/>
  <c r="P16" i="2"/>
  <c r="Z16" i="2" s="1"/>
  <c r="P14" i="2"/>
  <c r="Z14" i="2" s="1"/>
  <c r="O14" i="2"/>
  <c r="Y14" i="2" s="1"/>
  <c r="H65" i="2"/>
  <c r="H60" i="2"/>
  <c r="H56" i="2"/>
  <c r="H51" i="2"/>
  <c r="H46" i="2"/>
  <c r="H42" i="2"/>
  <c r="H36" i="2"/>
  <c r="H31" i="2"/>
  <c r="H27" i="2"/>
  <c r="H22" i="2"/>
  <c r="H17" i="2"/>
  <c r="H13" i="2"/>
  <c r="X65" i="2"/>
  <c r="X60" i="2"/>
  <c r="X56" i="2"/>
  <c r="X51" i="2"/>
  <c r="X46" i="2"/>
  <c r="X42" i="2"/>
  <c r="X36" i="2"/>
  <c r="X31" i="2"/>
  <c r="X27" i="2"/>
  <c r="X22" i="2"/>
  <c r="X17" i="2"/>
  <c r="V65" i="2"/>
  <c r="V60" i="2"/>
  <c r="V56" i="2"/>
  <c r="V51" i="2"/>
  <c r="V46" i="2"/>
  <c r="V42" i="2"/>
  <c r="V36" i="2"/>
  <c r="V31" i="2"/>
  <c r="V27" i="2"/>
  <c r="V22" i="2"/>
  <c r="V17" i="2"/>
  <c r="R65" i="2"/>
  <c r="R60" i="2"/>
  <c r="R56" i="2"/>
  <c r="R51" i="2"/>
  <c r="R46" i="2"/>
  <c r="R42" i="2"/>
  <c r="R36" i="2"/>
  <c r="R31" i="2"/>
  <c r="R27" i="2"/>
  <c r="R22" i="2"/>
  <c r="R17" i="2"/>
  <c r="N65" i="2"/>
  <c r="N60" i="2"/>
  <c r="N56" i="2"/>
  <c r="N51" i="2"/>
  <c r="N46" i="2"/>
  <c r="N42" i="2"/>
  <c r="N36" i="2"/>
  <c r="N31" i="2"/>
  <c r="N27" i="2"/>
  <c r="N22" i="2"/>
  <c r="N17" i="2"/>
  <c r="L65" i="2"/>
  <c r="L60" i="2"/>
  <c r="L56" i="2"/>
  <c r="L51" i="2"/>
  <c r="L46" i="2"/>
  <c r="L42" i="2"/>
  <c r="L36" i="2"/>
  <c r="L31" i="2"/>
  <c r="L27" i="2"/>
  <c r="L22" i="2"/>
  <c r="L17" i="2"/>
  <c r="J65" i="2"/>
  <c r="J60" i="2"/>
  <c r="J56" i="2"/>
  <c r="J51" i="2"/>
  <c r="J46" i="2"/>
  <c r="J42" i="2"/>
  <c r="J36" i="2"/>
  <c r="J31" i="2"/>
  <c r="J27" i="2"/>
  <c r="J22" i="2"/>
  <c r="J17" i="2"/>
  <c r="X13" i="2"/>
  <c r="V13" i="2"/>
  <c r="R13" i="2"/>
  <c r="N13" i="2"/>
  <c r="L13" i="2"/>
  <c r="J13" i="2"/>
  <c r="N15" i="8"/>
  <c r="AE39" i="2"/>
  <c r="AE10" i="2"/>
  <c r="AF13" i="19" l="1"/>
  <c r="AF36" i="19"/>
  <c r="AF26" i="19" s="1"/>
  <c r="AF10" i="19" s="1"/>
  <c r="AF17" i="19"/>
  <c r="AE31" i="19"/>
  <c r="AE30" i="19" s="1"/>
  <c r="AE27" i="19" s="1"/>
  <c r="AE25" i="19" s="1"/>
  <c r="AE22" i="19" s="1"/>
  <c r="AE20" i="19" s="1"/>
  <c r="AE17" i="19" s="1"/>
  <c r="AE12" i="19" s="1"/>
  <c r="AF22" i="18"/>
  <c r="AF31" i="18"/>
  <c r="AF17" i="18"/>
  <c r="AF12" i="18" s="1"/>
  <c r="AF27" i="18"/>
  <c r="AE13" i="18"/>
  <c r="AE12" i="18" s="1"/>
  <c r="AE36" i="17"/>
  <c r="AE34" i="17" s="1"/>
  <c r="AE13" i="17"/>
  <c r="AE31" i="17"/>
  <c r="AE30" i="17" s="1"/>
  <c r="AF22" i="17"/>
  <c r="AF12" i="17" s="1"/>
  <c r="O45" i="8"/>
  <c r="AE27" i="17"/>
  <c r="AE25" i="17" s="1"/>
  <c r="AE22" i="17" s="1"/>
  <c r="AE20" i="17" s="1"/>
  <c r="AE17" i="17" s="1"/>
  <c r="AF36" i="17"/>
  <c r="AF27" i="17"/>
  <c r="AF17" i="17"/>
  <c r="AE36" i="16"/>
  <c r="AE34" i="16" s="1"/>
  <c r="AE31" i="16" s="1"/>
  <c r="AE30" i="16" s="1"/>
  <c r="AF31" i="16"/>
  <c r="AF13" i="16"/>
  <c r="AF12" i="16" s="1"/>
  <c r="AE27" i="16"/>
  <c r="AE25" i="16" s="1"/>
  <c r="AF36" i="16"/>
  <c r="AF26" i="16" s="1"/>
  <c r="AF10" i="16" s="1"/>
  <c r="AE22" i="16"/>
  <c r="AE20" i="16" s="1"/>
  <c r="AE17" i="16" s="1"/>
  <c r="AE12" i="16" s="1"/>
  <c r="AE36" i="15"/>
  <c r="AE34" i="15" s="1"/>
  <c r="AF27" i="15"/>
  <c r="AF26" i="15" s="1"/>
  <c r="AF10" i="15" s="1"/>
  <c r="AF36" i="15"/>
  <c r="AF13" i="15"/>
  <c r="AF12" i="15" s="1"/>
  <c r="AE31" i="15"/>
  <c r="AE30" i="15" s="1"/>
  <c r="AE13" i="15"/>
  <c r="AE27" i="15"/>
  <c r="AE25" i="15" s="1"/>
  <c r="AE22" i="15" s="1"/>
  <c r="AE20" i="15" s="1"/>
  <c r="AE17" i="15" s="1"/>
  <c r="AF31" i="14"/>
  <c r="AF26" i="14" s="1"/>
  <c r="AF10" i="14" s="1"/>
  <c r="AE36" i="14"/>
  <c r="AE34" i="14" s="1"/>
  <c r="AE31" i="14" s="1"/>
  <c r="AE30" i="14" s="1"/>
  <c r="AE27" i="14" s="1"/>
  <c r="AE25" i="14" s="1"/>
  <c r="AE22" i="14" s="1"/>
  <c r="AE20" i="14" s="1"/>
  <c r="AE17" i="14" s="1"/>
  <c r="AE12" i="14" s="1"/>
  <c r="AF17" i="14"/>
  <c r="AF12" i="14" s="1"/>
  <c r="AE31" i="13"/>
  <c r="AE30" i="13" s="1"/>
  <c r="AF22" i="13"/>
  <c r="AF17" i="13"/>
  <c r="AE27" i="13"/>
  <c r="AE25" i="13" s="1"/>
  <c r="AE22" i="13" s="1"/>
  <c r="AE20" i="13" s="1"/>
  <c r="AE17" i="13" s="1"/>
  <c r="AE12" i="13" s="1"/>
  <c r="AF36" i="13"/>
  <c r="AF26" i="13" s="1"/>
  <c r="AF10" i="13" s="1"/>
  <c r="AF13" i="13"/>
  <c r="AE27" i="12"/>
  <c r="AE25" i="12" s="1"/>
  <c r="AE22" i="12"/>
  <c r="AE20" i="12" s="1"/>
  <c r="AE17" i="12" s="1"/>
  <c r="AF26" i="12"/>
  <c r="AF10" i="12" s="1"/>
  <c r="AE13" i="12"/>
  <c r="AF22" i="12"/>
  <c r="AF13" i="12"/>
  <c r="AF17" i="11"/>
  <c r="AF12" i="11" s="1"/>
  <c r="AE31" i="11"/>
  <c r="AE30" i="11" s="1"/>
  <c r="AE27" i="11" s="1"/>
  <c r="AE25" i="11" s="1"/>
  <c r="AE22" i="11" s="1"/>
  <c r="AE20" i="11" s="1"/>
  <c r="AE17" i="11" s="1"/>
  <c r="AE12" i="11" s="1"/>
  <c r="AF31" i="11"/>
  <c r="AF26" i="11" s="1"/>
  <c r="AF10" i="11" s="1"/>
  <c r="AF17" i="10"/>
  <c r="AF12" i="10" s="1"/>
  <c r="AF31" i="10"/>
  <c r="AF22" i="10"/>
  <c r="AE13" i="10"/>
  <c r="AE36" i="10"/>
  <c r="AE34" i="10" s="1"/>
  <c r="AE31" i="10" s="1"/>
  <c r="AE30" i="10" s="1"/>
  <c r="AE27" i="10" s="1"/>
  <c r="AE25" i="10" s="1"/>
  <c r="AE22" i="10" s="1"/>
  <c r="AE20" i="10" s="1"/>
  <c r="AE17" i="10" s="1"/>
  <c r="AF26" i="10"/>
  <c r="AF10" i="10" s="1"/>
  <c r="AF27" i="9"/>
  <c r="AF13" i="9"/>
  <c r="AF22" i="9"/>
  <c r="AE36" i="9"/>
  <c r="AE34" i="9" s="1"/>
  <c r="AE31" i="9" s="1"/>
  <c r="AE30" i="9" s="1"/>
  <c r="AE27" i="9" s="1"/>
  <c r="AE25" i="9" s="1"/>
  <c r="AE22" i="9" s="1"/>
  <c r="AE20" i="9" s="1"/>
  <c r="AE17" i="9" s="1"/>
  <c r="AE13" i="9"/>
  <c r="AF17" i="9"/>
  <c r="AF36" i="9"/>
  <c r="E47" i="20"/>
  <c r="C41" i="20"/>
  <c r="J38" i="8"/>
  <c r="I38" i="8"/>
  <c r="H35" i="8"/>
  <c r="I35" i="8"/>
  <c r="C29" i="8"/>
  <c r="R26" i="8"/>
  <c r="T26" i="8"/>
  <c r="G26" i="8"/>
  <c r="H26" i="8"/>
  <c r="T18" i="8"/>
  <c r="O51" i="8"/>
  <c r="M51" i="8"/>
  <c r="Q50" i="8"/>
  <c r="O48" i="8"/>
  <c r="M48" i="8"/>
  <c r="E44" i="20"/>
  <c r="I44" i="8"/>
  <c r="K42" i="8"/>
  <c r="R38" i="8"/>
  <c r="O36" i="8"/>
  <c r="M36" i="8"/>
  <c r="E35" i="20"/>
  <c r="C35" i="20"/>
  <c r="H35" i="20"/>
  <c r="P35" i="8"/>
  <c r="I29" i="8"/>
  <c r="E29" i="20"/>
  <c r="Q23" i="8"/>
  <c r="I23" i="8"/>
  <c r="K24" i="8"/>
  <c r="J20" i="8"/>
  <c r="S20" i="8"/>
  <c r="S17" i="8"/>
  <c r="P17" i="8"/>
  <c r="Q17" i="8"/>
  <c r="C18" i="8"/>
  <c r="G18" i="8"/>
  <c r="E18" i="8"/>
  <c r="S18" i="8"/>
  <c r="P18" i="8"/>
  <c r="B17" i="8"/>
  <c r="AA14" i="2"/>
  <c r="AD14" i="2"/>
  <c r="AA23" i="2"/>
  <c r="AD23" i="2"/>
  <c r="AA19" i="2"/>
  <c r="AD19" i="2"/>
  <c r="AA25" i="2"/>
  <c r="AD25" i="2"/>
  <c r="AD22" i="2" s="1"/>
  <c r="AA29" i="2"/>
  <c r="AD29" i="2"/>
  <c r="AA24" i="2"/>
  <c r="AD24" i="2"/>
  <c r="AA30" i="2"/>
  <c r="AD30" i="2"/>
  <c r="AA37" i="2"/>
  <c r="AD37" i="2"/>
  <c r="AA34" i="2"/>
  <c r="AD34" i="2"/>
  <c r="AA32" i="2"/>
  <c r="AD32" i="2"/>
  <c r="AA20" i="2"/>
  <c r="AD20" i="2"/>
  <c r="AA28" i="2"/>
  <c r="AD28" i="2"/>
  <c r="AA33" i="2"/>
  <c r="AD33" i="2"/>
  <c r="AA39" i="2"/>
  <c r="AD39" i="2"/>
  <c r="AA38" i="2"/>
  <c r="AD38" i="2"/>
  <c r="AA16" i="2"/>
  <c r="AD16" i="2"/>
  <c r="AA15" i="2"/>
  <c r="AA56" i="2"/>
  <c r="AA65" i="2"/>
  <c r="R50" i="8"/>
  <c r="R47" i="8"/>
  <c r="P47" i="8"/>
  <c r="S47" i="8"/>
  <c r="Q47" i="8"/>
  <c r="Q44" i="8"/>
  <c r="S44" i="8"/>
  <c r="P44" i="8"/>
  <c r="T44" i="8"/>
  <c r="Q41" i="8"/>
  <c r="S41" i="8"/>
  <c r="P41" i="8"/>
  <c r="T41" i="8"/>
  <c r="Q38" i="8"/>
  <c r="S38" i="8"/>
  <c r="P38" i="8"/>
  <c r="T38" i="8"/>
  <c r="S35" i="8"/>
  <c r="T29" i="8"/>
  <c r="Q29" i="8"/>
  <c r="S29" i="8"/>
  <c r="P26" i="8"/>
  <c r="Q26" i="8"/>
  <c r="S26" i="8"/>
  <c r="R23" i="8"/>
  <c r="S23" i="8"/>
  <c r="P23" i="8"/>
  <c r="T23" i="8"/>
  <c r="Q20" i="8"/>
  <c r="P20" i="8"/>
  <c r="Z13" i="2"/>
  <c r="Z36" i="2"/>
  <c r="Z51" i="2"/>
  <c r="Z56" i="2"/>
  <c r="Z60" i="2"/>
  <c r="Z46" i="2"/>
  <c r="Z65" i="2"/>
  <c r="Z22" i="2"/>
  <c r="Z42" i="2"/>
  <c r="Z27" i="2"/>
  <c r="Y17" i="2"/>
  <c r="Z17" i="2"/>
  <c r="AA46" i="2"/>
  <c r="O42" i="2"/>
  <c r="O60" i="2"/>
  <c r="Y27" i="2"/>
  <c r="Y36" i="2"/>
  <c r="Y46" i="2"/>
  <c r="Z31" i="2"/>
  <c r="Y22" i="2"/>
  <c r="Y31" i="2"/>
  <c r="Y42" i="2"/>
  <c r="Y61" i="2"/>
  <c r="O17" i="2"/>
  <c r="O36" i="2"/>
  <c r="T41" i="2"/>
  <c r="B44" i="20"/>
  <c r="B42" i="8"/>
  <c r="B41" i="20"/>
  <c r="G38" i="8"/>
  <c r="B38" i="20"/>
  <c r="B23" i="20"/>
  <c r="K17" i="8"/>
  <c r="K18" i="8"/>
  <c r="AA51" i="2"/>
  <c r="AA42" i="2"/>
  <c r="Y65" i="2"/>
  <c r="Y56" i="2"/>
  <c r="Y51" i="2"/>
  <c r="AA18" i="2"/>
  <c r="AA17" i="2" s="1"/>
  <c r="P42" i="2"/>
  <c r="P17" i="2"/>
  <c r="S12" i="2"/>
  <c r="Y13" i="2"/>
  <c r="S26" i="2"/>
  <c r="H41" i="2"/>
  <c r="P56" i="2"/>
  <c r="S41" i="2"/>
  <c r="O27" i="2"/>
  <c r="O46" i="2"/>
  <c r="R55" i="2"/>
  <c r="V41" i="2"/>
  <c r="X26" i="2"/>
  <c r="P27" i="2"/>
  <c r="P46" i="2"/>
  <c r="S55" i="2"/>
  <c r="N55" i="2"/>
  <c r="X55" i="2"/>
  <c r="O22" i="2"/>
  <c r="T55" i="2"/>
  <c r="T26" i="2"/>
  <c r="O51" i="2"/>
  <c r="O56" i="2"/>
  <c r="P31" i="2"/>
  <c r="P60" i="2"/>
  <c r="X41" i="2"/>
  <c r="X40" i="2" s="1"/>
  <c r="T12" i="2"/>
  <c r="P13" i="2"/>
  <c r="P51" i="2"/>
  <c r="O65" i="2"/>
  <c r="P22" i="2"/>
  <c r="P36" i="2"/>
  <c r="P65" i="2"/>
  <c r="O13" i="2"/>
  <c r="O31" i="2"/>
  <c r="N41" i="2"/>
  <c r="R26" i="2"/>
  <c r="J41" i="2"/>
  <c r="L41" i="2"/>
  <c r="R41" i="2"/>
  <c r="J55" i="2"/>
  <c r="J26" i="2"/>
  <c r="H12" i="2"/>
  <c r="D14" i="8" s="1"/>
  <c r="N26" i="2"/>
  <c r="X12" i="2"/>
  <c r="H55" i="2"/>
  <c r="H26" i="2"/>
  <c r="D15" i="8" s="1"/>
  <c r="L26" i="2"/>
  <c r="L12" i="2"/>
  <c r="N12" i="2"/>
  <c r="V55" i="2"/>
  <c r="R12" i="2"/>
  <c r="V26" i="2"/>
  <c r="L55" i="2"/>
  <c r="V12" i="2"/>
  <c r="J12" i="2"/>
  <c r="B2" i="20"/>
  <c r="A2" i="20"/>
  <c r="AD17" i="2"/>
  <c r="I51" i="20"/>
  <c r="F51" i="8"/>
  <c r="I45" i="20"/>
  <c r="F45" i="8"/>
  <c r="I42" i="20"/>
  <c r="E40" i="8"/>
  <c r="F42" i="8"/>
  <c r="I39" i="20"/>
  <c r="F39" i="8"/>
  <c r="E37" i="8"/>
  <c r="I36" i="20"/>
  <c r="F36" i="8"/>
  <c r="I30" i="20"/>
  <c r="F30" i="20"/>
  <c r="F30" i="8"/>
  <c r="F29" i="8"/>
  <c r="I27" i="20"/>
  <c r="F27" i="8"/>
  <c r="I24" i="20"/>
  <c r="I21" i="20"/>
  <c r="F21" i="8"/>
  <c r="I18" i="20"/>
  <c r="F18" i="20"/>
  <c r="I16" i="8"/>
  <c r="F26" i="8"/>
  <c r="F24" i="8"/>
  <c r="F20" i="8"/>
  <c r="F51" i="20"/>
  <c r="I48" i="20"/>
  <c r="F45" i="20"/>
  <c r="F42" i="20"/>
  <c r="F39" i="20"/>
  <c r="F36" i="20"/>
  <c r="F24" i="20"/>
  <c r="F21" i="20"/>
  <c r="I47" i="20"/>
  <c r="F44" i="20"/>
  <c r="F35" i="20"/>
  <c r="F34" i="20" s="1"/>
  <c r="G46" i="20"/>
  <c r="J43" i="20"/>
  <c r="H40" i="20"/>
  <c r="F35" i="8"/>
  <c r="L40" i="8"/>
  <c r="F41" i="8"/>
  <c r="F44" i="8"/>
  <c r="F48" i="8"/>
  <c r="L49" i="8"/>
  <c r="F50" i="8"/>
  <c r="E46" i="8"/>
  <c r="J46" i="8"/>
  <c r="F47" i="8"/>
  <c r="I37" i="8"/>
  <c r="F38" i="8"/>
  <c r="F23" i="8"/>
  <c r="F17" i="8"/>
  <c r="C2" i="2"/>
  <c r="AG5" i="2"/>
  <c r="AH5" i="2" s="1"/>
  <c r="AI5" i="2" s="1"/>
  <c r="AJ5" i="2" s="1"/>
  <c r="AK5" i="2" s="1"/>
  <c r="A2" i="2"/>
  <c r="G65" i="2"/>
  <c r="G60" i="2"/>
  <c r="G56" i="2" s="1"/>
  <c r="G36" i="2"/>
  <c r="G31" i="2"/>
  <c r="G27" i="2"/>
  <c r="G22" i="2"/>
  <c r="G17" i="2"/>
  <c r="Q5" i="8"/>
  <c r="R5" i="8" s="1"/>
  <c r="S5" i="8" s="1"/>
  <c r="T5" i="8" s="1"/>
  <c r="G13" i="2"/>
  <c r="I65" i="2"/>
  <c r="I60" i="2"/>
  <c r="I56" i="2"/>
  <c r="I51" i="2"/>
  <c r="I46" i="2"/>
  <c r="I42" i="2"/>
  <c r="I36" i="2"/>
  <c r="I31" i="2"/>
  <c r="I27" i="2"/>
  <c r="I22" i="2"/>
  <c r="I17" i="2"/>
  <c r="I13" i="2"/>
  <c r="AE9" i="19" l="1"/>
  <c r="AE8" i="19" s="1"/>
  <c r="AE11" i="19"/>
  <c r="AF12" i="19"/>
  <c r="AE9" i="18"/>
  <c r="AE8" i="18" s="1"/>
  <c r="AE11" i="18"/>
  <c r="AF9" i="18"/>
  <c r="I46" i="20"/>
  <c r="AF26" i="18"/>
  <c r="AF10" i="18" s="1"/>
  <c r="AE12" i="17"/>
  <c r="AF9" i="17"/>
  <c r="AF26" i="17"/>
  <c r="AF10" i="17" s="1"/>
  <c r="AE9" i="16"/>
  <c r="AE8" i="16" s="1"/>
  <c r="AE11" i="16"/>
  <c r="AF11" i="16"/>
  <c r="AF9" i="16"/>
  <c r="AF8" i="16" s="1"/>
  <c r="AE12" i="15"/>
  <c r="AF9" i="15"/>
  <c r="AF8" i="15" s="1"/>
  <c r="AF11" i="15"/>
  <c r="AF9" i="14"/>
  <c r="AF8" i="14" s="1"/>
  <c r="AF11" i="14"/>
  <c r="AE9" i="14"/>
  <c r="AE8" i="14" s="1"/>
  <c r="AE11" i="14"/>
  <c r="AE11" i="13"/>
  <c r="AE9" i="13"/>
  <c r="AE8" i="13" s="1"/>
  <c r="AF12" i="13"/>
  <c r="AF12" i="12"/>
  <c r="AE12" i="12"/>
  <c r="AF9" i="11"/>
  <c r="AF8" i="11" s="1"/>
  <c r="AF11" i="11"/>
  <c r="AE9" i="11"/>
  <c r="AE8" i="11" s="1"/>
  <c r="AE11" i="11"/>
  <c r="AF9" i="10"/>
  <c r="AF11" i="10"/>
  <c r="AE12" i="10"/>
  <c r="AF8" i="10"/>
  <c r="AE12" i="9"/>
  <c r="AF12" i="9"/>
  <c r="AF26" i="9"/>
  <c r="AF10" i="9" s="1"/>
  <c r="F49" i="8"/>
  <c r="T47" i="8"/>
  <c r="R41" i="8"/>
  <c r="R35" i="8"/>
  <c r="B18" i="8"/>
  <c r="B50" i="20"/>
  <c r="P50" i="8"/>
  <c r="S50" i="8"/>
  <c r="N51" i="8"/>
  <c r="T50" i="8"/>
  <c r="D47" i="20"/>
  <c r="D46" i="20" s="1"/>
  <c r="N48" i="8"/>
  <c r="N45" i="8"/>
  <c r="R44" i="8"/>
  <c r="M42" i="8"/>
  <c r="N42" i="8"/>
  <c r="B38" i="8"/>
  <c r="N39" i="8"/>
  <c r="Q35" i="8"/>
  <c r="T35" i="8"/>
  <c r="N36" i="8"/>
  <c r="B29" i="20"/>
  <c r="P29" i="8"/>
  <c r="N30" i="8"/>
  <c r="R29" i="8"/>
  <c r="N27" i="8"/>
  <c r="O24" i="8"/>
  <c r="M24" i="8"/>
  <c r="B24" i="8"/>
  <c r="N24" i="8"/>
  <c r="R20" i="8"/>
  <c r="N21" i="8"/>
  <c r="T20" i="8"/>
  <c r="R18" i="8"/>
  <c r="T17" i="8"/>
  <c r="Q18" i="8"/>
  <c r="M17" i="8"/>
  <c r="D18" i="20"/>
  <c r="AD31" i="2"/>
  <c r="AD27" i="2"/>
  <c r="AA31" i="2"/>
  <c r="AD36" i="2"/>
  <c r="AA22" i="2"/>
  <c r="AA27" i="2"/>
  <c r="AA36" i="2"/>
  <c r="Z41" i="2"/>
  <c r="Z12" i="2"/>
  <c r="Z26" i="2"/>
  <c r="P41" i="2"/>
  <c r="S11" i="2"/>
  <c r="Z55" i="2"/>
  <c r="O41" i="2"/>
  <c r="AA61" i="2"/>
  <c r="AA60" i="2" s="1"/>
  <c r="Y60" i="2"/>
  <c r="Y55" i="2" s="1"/>
  <c r="D15" i="20" s="1"/>
  <c r="P26" i="2"/>
  <c r="C46" i="20"/>
  <c r="E46" i="20"/>
  <c r="C22" i="8"/>
  <c r="K50" i="8"/>
  <c r="B50" i="8"/>
  <c r="H49" i="20"/>
  <c r="J49" i="8"/>
  <c r="F46" i="8"/>
  <c r="B47" i="20"/>
  <c r="K47" i="8"/>
  <c r="K44" i="8"/>
  <c r="H43" i="8"/>
  <c r="H43" i="20"/>
  <c r="F43" i="20"/>
  <c r="D44" i="20"/>
  <c r="K41" i="8"/>
  <c r="D41" i="20"/>
  <c r="H37" i="20"/>
  <c r="D38" i="20"/>
  <c r="K35" i="8"/>
  <c r="B35" i="20"/>
  <c r="J34" i="20"/>
  <c r="D35" i="20"/>
  <c r="N29" i="8"/>
  <c r="N28" i="8" s="1"/>
  <c r="K29" i="8"/>
  <c r="J28" i="8"/>
  <c r="D26" i="20"/>
  <c r="B26" i="20"/>
  <c r="K26" i="8"/>
  <c r="H25" i="20"/>
  <c r="D23" i="20"/>
  <c r="K23" i="8"/>
  <c r="H22" i="20"/>
  <c r="H22" i="8"/>
  <c r="K20" i="8"/>
  <c r="B20" i="20"/>
  <c r="B20" i="8"/>
  <c r="I19" i="8"/>
  <c r="D17" i="20"/>
  <c r="B17" i="20"/>
  <c r="B18" i="20"/>
  <c r="O17" i="8"/>
  <c r="Y41" i="2"/>
  <c r="D14" i="20" s="1"/>
  <c r="O55" i="2"/>
  <c r="T11" i="2"/>
  <c r="P55" i="2"/>
  <c r="X11" i="2"/>
  <c r="O26" i="2"/>
  <c r="S10" i="2"/>
  <c r="R11" i="2"/>
  <c r="S40" i="2"/>
  <c r="X10" i="2"/>
  <c r="H40" i="2"/>
  <c r="R10" i="2"/>
  <c r="V40" i="2"/>
  <c r="H9" i="2"/>
  <c r="V9" i="2"/>
  <c r="J10" i="2"/>
  <c r="R40" i="2"/>
  <c r="S9" i="2"/>
  <c r="N9" i="2"/>
  <c r="T10" i="2"/>
  <c r="N10" i="2"/>
  <c r="N40" i="2"/>
  <c r="T40" i="2"/>
  <c r="O12" i="2"/>
  <c r="P12" i="2"/>
  <c r="R9" i="2"/>
  <c r="T9" i="2"/>
  <c r="L9" i="2"/>
  <c r="L40" i="2"/>
  <c r="J40" i="2"/>
  <c r="J9" i="2"/>
  <c r="H11" i="2"/>
  <c r="N11" i="2"/>
  <c r="X9" i="2"/>
  <c r="L10" i="2"/>
  <c r="H10" i="2"/>
  <c r="J11" i="2"/>
  <c r="V11" i="2"/>
  <c r="V10" i="2"/>
  <c r="L11" i="2"/>
  <c r="AF29" i="2"/>
  <c r="AF34" i="2"/>
  <c r="AF30" i="2"/>
  <c r="AA13" i="2"/>
  <c r="G26" i="2"/>
  <c r="C15" i="8" s="1"/>
  <c r="C12" i="8" s="1"/>
  <c r="AD26" i="2"/>
  <c r="I28" i="8"/>
  <c r="F28" i="8"/>
  <c r="AF16" i="2"/>
  <c r="H28" i="8"/>
  <c r="AE37" i="2"/>
  <c r="AE19" i="2"/>
  <c r="AE33" i="2"/>
  <c r="AE16" i="2"/>
  <c r="AE38" i="2"/>
  <c r="AE32" i="2"/>
  <c r="AE15" i="2"/>
  <c r="AE29" i="2"/>
  <c r="AE28" i="2"/>
  <c r="AE24" i="2"/>
  <c r="AE23" i="2"/>
  <c r="AE18" i="2"/>
  <c r="H49" i="8"/>
  <c r="L19" i="8"/>
  <c r="L25" i="8"/>
  <c r="L28" i="8"/>
  <c r="C49" i="20"/>
  <c r="G49" i="20"/>
  <c r="C49" i="8"/>
  <c r="E49" i="8"/>
  <c r="I49" i="8"/>
  <c r="E49" i="20"/>
  <c r="I50" i="20"/>
  <c r="I49" i="20" s="1"/>
  <c r="F50" i="20"/>
  <c r="F49" i="20" s="1"/>
  <c r="J49" i="20"/>
  <c r="H46" i="20"/>
  <c r="F47" i="20"/>
  <c r="F48" i="20"/>
  <c r="F33" i="20" s="1"/>
  <c r="J33" i="20"/>
  <c r="C46" i="8"/>
  <c r="G46" i="8"/>
  <c r="I46" i="8"/>
  <c r="D46" i="8"/>
  <c r="H46" i="8"/>
  <c r="C43" i="20"/>
  <c r="G43" i="20"/>
  <c r="G43" i="8"/>
  <c r="C43" i="8"/>
  <c r="E43" i="8"/>
  <c r="I43" i="8"/>
  <c r="E43" i="20"/>
  <c r="I44" i="20"/>
  <c r="I43" i="20" s="1"/>
  <c r="F43" i="8"/>
  <c r="J43" i="8"/>
  <c r="H40" i="8"/>
  <c r="C40" i="20"/>
  <c r="G40" i="20"/>
  <c r="I40" i="8"/>
  <c r="C40" i="8"/>
  <c r="E40" i="20"/>
  <c r="I41" i="20"/>
  <c r="I40" i="20" s="1"/>
  <c r="F40" i="8"/>
  <c r="J40" i="8"/>
  <c r="F41" i="20"/>
  <c r="F40" i="20" s="1"/>
  <c r="J40" i="20"/>
  <c r="C37" i="8"/>
  <c r="H37" i="8"/>
  <c r="E37" i="20"/>
  <c r="I38" i="20"/>
  <c r="I37" i="20" s="1"/>
  <c r="C37" i="20"/>
  <c r="F37" i="8"/>
  <c r="G37" i="8"/>
  <c r="G33" i="20"/>
  <c r="H33" i="20"/>
  <c r="J37" i="8"/>
  <c r="F33" i="8"/>
  <c r="E33" i="20"/>
  <c r="C33" i="8"/>
  <c r="D33" i="20"/>
  <c r="F38" i="20"/>
  <c r="F37" i="20" s="1"/>
  <c r="J37" i="20"/>
  <c r="E33" i="8"/>
  <c r="E34" i="8"/>
  <c r="H34" i="8"/>
  <c r="C34" i="20"/>
  <c r="G34" i="20"/>
  <c r="C34" i="8"/>
  <c r="I34" i="8"/>
  <c r="E34" i="20"/>
  <c r="I35" i="20"/>
  <c r="I34" i="20" s="1"/>
  <c r="F34" i="8"/>
  <c r="J34" i="8"/>
  <c r="H34" i="20"/>
  <c r="C33" i="20"/>
  <c r="I33" i="20"/>
  <c r="I29" i="20"/>
  <c r="I28" i="20" s="1"/>
  <c r="C28" i="20"/>
  <c r="G28" i="8"/>
  <c r="H28" i="20"/>
  <c r="E28" i="20"/>
  <c r="E28" i="8"/>
  <c r="C28" i="8"/>
  <c r="F29" i="20"/>
  <c r="F28" i="20" s="1"/>
  <c r="C25" i="20"/>
  <c r="I25" i="8"/>
  <c r="E25" i="20"/>
  <c r="I26" i="20"/>
  <c r="I25" i="20" s="1"/>
  <c r="F27" i="20"/>
  <c r="E25" i="8"/>
  <c r="C25" i="8"/>
  <c r="F26" i="20"/>
  <c r="F25" i="20" s="1"/>
  <c r="J25" i="20"/>
  <c r="J25" i="8"/>
  <c r="C22" i="20"/>
  <c r="G22" i="20"/>
  <c r="I22" i="8"/>
  <c r="E22" i="20"/>
  <c r="I23" i="20"/>
  <c r="I22" i="20" s="1"/>
  <c r="F23" i="20"/>
  <c r="F22" i="20" s="1"/>
  <c r="J22" i="20"/>
  <c r="F22" i="8"/>
  <c r="C19" i="8"/>
  <c r="C19" i="20"/>
  <c r="G19" i="20"/>
  <c r="E19" i="20"/>
  <c r="I20" i="20"/>
  <c r="I19" i="20" s="1"/>
  <c r="F20" i="20"/>
  <c r="F19" i="20" s="1"/>
  <c r="J19" i="20"/>
  <c r="G16" i="20"/>
  <c r="H16" i="20"/>
  <c r="C16" i="20"/>
  <c r="E16" i="20"/>
  <c r="I17" i="20"/>
  <c r="I16" i="20" s="1"/>
  <c r="C16" i="8"/>
  <c r="E16" i="8"/>
  <c r="F17" i="20"/>
  <c r="F16" i="20" s="1"/>
  <c r="J16" i="20"/>
  <c r="H25" i="8"/>
  <c r="F25" i="8"/>
  <c r="G25" i="8"/>
  <c r="E22" i="8"/>
  <c r="J22" i="8"/>
  <c r="H19" i="8"/>
  <c r="E19" i="8"/>
  <c r="F19" i="8"/>
  <c r="G19" i="8"/>
  <c r="J19" i="8"/>
  <c r="F18" i="8"/>
  <c r="F16" i="8" s="1"/>
  <c r="H19" i="20"/>
  <c r="I33" i="8"/>
  <c r="H33" i="8"/>
  <c r="H16" i="8"/>
  <c r="G55" i="2"/>
  <c r="G51" i="2"/>
  <c r="G46" i="2" s="1"/>
  <c r="G42" i="2" s="1"/>
  <c r="G41" i="2" s="1"/>
  <c r="C14" i="20" s="1"/>
  <c r="G12" i="2"/>
  <c r="C14" i="8" s="1"/>
  <c r="I12" i="2"/>
  <c r="E14" i="8" s="1"/>
  <c r="I26" i="2"/>
  <c r="E15" i="8" s="1"/>
  <c r="E12" i="8" s="1"/>
  <c r="I55" i="2"/>
  <c r="I41" i="2"/>
  <c r="E14" i="20" s="1"/>
  <c r="AF9" i="19" l="1"/>
  <c r="AF8" i="19" s="1"/>
  <c r="AF11" i="19"/>
  <c r="AF11" i="18"/>
  <c r="AF8" i="18"/>
  <c r="AF11" i="17"/>
  <c r="AF8" i="17"/>
  <c r="AE9" i="17"/>
  <c r="AE8" i="17" s="1"/>
  <c r="AE11" i="17"/>
  <c r="AE9" i="15"/>
  <c r="AE8" i="15" s="1"/>
  <c r="AE11" i="15"/>
  <c r="AF9" i="13"/>
  <c r="AF8" i="13" s="1"/>
  <c r="AF11" i="13"/>
  <c r="AE11" i="12"/>
  <c r="N26" i="8" s="1"/>
  <c r="N25" i="8" s="1"/>
  <c r="AE9" i="12"/>
  <c r="AE8" i="12" s="1"/>
  <c r="AF9" i="12"/>
  <c r="AF8" i="12" s="1"/>
  <c r="AF11" i="12"/>
  <c r="AE9" i="10"/>
  <c r="AE8" i="10" s="1"/>
  <c r="AE11" i="10"/>
  <c r="AF9" i="9"/>
  <c r="AF8" i="9" s="1"/>
  <c r="AF11" i="9"/>
  <c r="AE9" i="9"/>
  <c r="AE8" i="9" s="1"/>
  <c r="AE11" i="9"/>
  <c r="N17" i="8"/>
  <c r="Z9" i="2"/>
  <c r="O42" i="8"/>
  <c r="B23" i="8"/>
  <c r="N50" i="8"/>
  <c r="N49" i="8" s="1"/>
  <c r="B47" i="8"/>
  <c r="N33" i="8"/>
  <c r="E32" i="8"/>
  <c r="E31" i="8" s="1"/>
  <c r="N38" i="8"/>
  <c r="N37" i="8" s="1"/>
  <c r="H32" i="20"/>
  <c r="H31" i="20" s="1"/>
  <c r="M18" i="8"/>
  <c r="O9" i="2"/>
  <c r="O10" i="2"/>
  <c r="Z11" i="2"/>
  <c r="O40" i="2"/>
  <c r="Z40" i="2"/>
  <c r="Z10" i="2"/>
  <c r="P11" i="2"/>
  <c r="E15" i="20"/>
  <c r="E12" i="20" s="1"/>
  <c r="E9" i="20" s="1"/>
  <c r="P10" i="2"/>
  <c r="I32" i="8"/>
  <c r="I31" i="8" s="1"/>
  <c r="E9" i="8"/>
  <c r="P40" i="2"/>
  <c r="J8" i="2"/>
  <c r="B33" i="20"/>
  <c r="J46" i="20"/>
  <c r="J32" i="20" s="1"/>
  <c r="J31" i="20" s="1"/>
  <c r="I32" i="20"/>
  <c r="I31" i="20" s="1"/>
  <c r="D50" i="20"/>
  <c r="D49" i="20" s="1"/>
  <c r="M50" i="8"/>
  <c r="N47" i="8"/>
  <c r="N46" i="8" s="1"/>
  <c r="M47" i="8"/>
  <c r="M44" i="8"/>
  <c r="O44" i="8"/>
  <c r="L43" i="8"/>
  <c r="N44" i="8"/>
  <c r="N43" i="8" s="1"/>
  <c r="B44" i="8"/>
  <c r="M41" i="8"/>
  <c r="N41" i="8"/>
  <c r="N40" i="8" s="1"/>
  <c r="B41" i="8"/>
  <c r="H32" i="8"/>
  <c r="H31" i="8" s="1"/>
  <c r="M38" i="8"/>
  <c r="C32" i="20"/>
  <c r="C31" i="20" s="1"/>
  <c r="K38" i="8"/>
  <c r="N35" i="8"/>
  <c r="N34" i="8" s="1"/>
  <c r="B35" i="8"/>
  <c r="B28" i="20"/>
  <c r="D29" i="20"/>
  <c r="D28" i="20" s="1"/>
  <c r="B29" i="8"/>
  <c r="D25" i="8"/>
  <c r="B25" i="20"/>
  <c r="B26" i="8"/>
  <c r="B25" i="8" s="1"/>
  <c r="M26" i="8"/>
  <c r="M23" i="8"/>
  <c r="O23" i="8"/>
  <c r="N23" i="8"/>
  <c r="N22" i="8" s="1"/>
  <c r="M20" i="8"/>
  <c r="D20" i="20"/>
  <c r="D19" i="20" s="1"/>
  <c r="N20" i="8"/>
  <c r="N19" i="8" s="1"/>
  <c r="O18" i="8"/>
  <c r="L16" i="8"/>
  <c r="N8" i="2"/>
  <c r="AD10" i="2"/>
  <c r="S8" i="2"/>
  <c r="Y40" i="2"/>
  <c r="R8" i="2"/>
  <c r="X8" i="2"/>
  <c r="AF28" i="2"/>
  <c r="Y12" i="2"/>
  <c r="T8" i="2"/>
  <c r="Y26" i="2"/>
  <c r="Y10" i="2" s="1"/>
  <c r="H8" i="2"/>
  <c r="V8" i="2"/>
  <c r="AF38" i="2"/>
  <c r="AF25" i="2"/>
  <c r="AF39" i="2"/>
  <c r="AF33" i="2"/>
  <c r="O11" i="2"/>
  <c r="P9" i="2"/>
  <c r="P8" i="2" s="1"/>
  <c r="AF24" i="2"/>
  <c r="AF20" i="2"/>
  <c r="L8" i="2"/>
  <c r="O8" i="2"/>
  <c r="C13" i="8"/>
  <c r="C11" i="8" s="1"/>
  <c r="C10" i="8" s="1"/>
  <c r="D12" i="20"/>
  <c r="D9" i="20" s="1"/>
  <c r="AA41" i="2"/>
  <c r="B14" i="20" s="1"/>
  <c r="AF19" i="2"/>
  <c r="AA55" i="2"/>
  <c r="B15" i="20" s="1"/>
  <c r="B12" i="20" s="1"/>
  <c r="AA12" i="2"/>
  <c r="AA26" i="2"/>
  <c r="L15" i="8"/>
  <c r="L12" i="8" s="1"/>
  <c r="AE36" i="2"/>
  <c r="AE34" i="2" s="1"/>
  <c r="AE31" i="2" s="1"/>
  <c r="AE30" i="2" s="1"/>
  <c r="AE27" i="2" s="1"/>
  <c r="AE25" i="2" s="1"/>
  <c r="AE22" i="2" s="1"/>
  <c r="AE20" i="2" s="1"/>
  <c r="AE17" i="2" s="1"/>
  <c r="L33" i="8"/>
  <c r="G16" i="8"/>
  <c r="L22" i="8"/>
  <c r="E13" i="8"/>
  <c r="E11" i="8" s="1"/>
  <c r="E10" i="8" s="1"/>
  <c r="D19" i="8"/>
  <c r="J33" i="8"/>
  <c r="D40" i="8"/>
  <c r="F32" i="8"/>
  <c r="F31" i="8" s="1"/>
  <c r="L34" i="8"/>
  <c r="L46" i="8"/>
  <c r="G10" i="2"/>
  <c r="C15" i="20"/>
  <c r="C12" i="20" s="1"/>
  <c r="C9" i="20" s="1"/>
  <c r="AF37" i="2"/>
  <c r="AF23" i="2"/>
  <c r="L37" i="8"/>
  <c r="B49" i="20"/>
  <c r="G49" i="8"/>
  <c r="C32" i="8"/>
  <c r="C31" i="8" s="1"/>
  <c r="G33" i="8"/>
  <c r="B46" i="20"/>
  <c r="F46" i="20"/>
  <c r="F32" i="20" s="1"/>
  <c r="F31" i="20" s="1"/>
  <c r="D43" i="20"/>
  <c r="B43" i="20"/>
  <c r="B40" i="20"/>
  <c r="C9" i="8"/>
  <c r="E32" i="20"/>
  <c r="E31" i="20" s="1"/>
  <c r="D40" i="20"/>
  <c r="G40" i="8"/>
  <c r="B37" i="20"/>
  <c r="B37" i="8"/>
  <c r="D37" i="20"/>
  <c r="J32" i="8"/>
  <c r="G37" i="20"/>
  <c r="G32" i="20" s="1"/>
  <c r="G31" i="20" s="1"/>
  <c r="D34" i="20"/>
  <c r="G34" i="8"/>
  <c r="B34" i="20"/>
  <c r="D28" i="8"/>
  <c r="G28" i="20"/>
  <c r="J28" i="20"/>
  <c r="D25" i="20"/>
  <c r="G25" i="20"/>
  <c r="B22" i="20"/>
  <c r="D22" i="20"/>
  <c r="B19" i="20"/>
  <c r="D16" i="8"/>
  <c r="D16" i="20"/>
  <c r="B16" i="20"/>
  <c r="B16" i="8"/>
  <c r="G22" i="8"/>
  <c r="K16" i="8"/>
  <c r="J16" i="8"/>
  <c r="G40" i="2"/>
  <c r="I9" i="2"/>
  <c r="I10" i="2"/>
  <c r="G11" i="2"/>
  <c r="G9" i="2"/>
  <c r="I11" i="2"/>
  <c r="I40" i="2"/>
  <c r="W65" i="2"/>
  <c r="W60" i="2"/>
  <c r="W56" i="2"/>
  <c r="W51" i="2"/>
  <c r="W46" i="2"/>
  <c r="W42" i="2"/>
  <c r="W36" i="2"/>
  <c r="W31" i="2"/>
  <c r="W27" i="2"/>
  <c r="W22" i="2"/>
  <c r="W17" i="2"/>
  <c r="W13" i="2"/>
  <c r="Z8" i="2" l="1"/>
  <c r="M35" i="8"/>
  <c r="B9" i="20"/>
  <c r="N32" i="8"/>
  <c r="N31" i="8" s="1"/>
  <c r="E13" i="20"/>
  <c r="E11" i="20" s="1"/>
  <c r="E10" i="20" s="1"/>
  <c r="O41" i="8"/>
  <c r="O29" i="8"/>
  <c r="AJ27" i="2"/>
  <c r="O50" i="8"/>
  <c r="J31" i="8"/>
  <c r="L32" i="8"/>
  <c r="L31" i="8" s="1"/>
  <c r="D32" i="20"/>
  <c r="D31" i="20" s="1"/>
  <c r="B32" i="20"/>
  <c r="B31" i="20" s="1"/>
  <c r="L9" i="8"/>
  <c r="M29" i="8"/>
  <c r="O26" i="8"/>
  <c r="O20" i="8"/>
  <c r="AF27" i="2"/>
  <c r="AH27" i="2"/>
  <c r="AI27" i="2"/>
  <c r="AC27" i="2"/>
  <c r="AC36" i="2"/>
  <c r="AC22" i="2"/>
  <c r="AC17" i="2"/>
  <c r="Y9" i="2"/>
  <c r="Y8" i="2" s="1"/>
  <c r="Y11" i="2"/>
  <c r="AF15" i="2"/>
  <c r="D13" i="20"/>
  <c r="D11" i="20" s="1"/>
  <c r="AF18" i="2"/>
  <c r="AA40" i="2"/>
  <c r="B14" i="8"/>
  <c r="AA9" i="2"/>
  <c r="B15" i="8"/>
  <c r="B12" i="8" s="1"/>
  <c r="AA11" i="2"/>
  <c r="AA10" i="2"/>
  <c r="AF32" i="2"/>
  <c r="AC31" i="2"/>
  <c r="AG27" i="2"/>
  <c r="G8" i="2"/>
  <c r="D33" i="8"/>
  <c r="AK27" i="2"/>
  <c r="G32" i="8"/>
  <c r="G31" i="8" s="1"/>
  <c r="K19" i="8"/>
  <c r="AK36" i="2"/>
  <c r="Q28" i="8"/>
  <c r="C13" i="20"/>
  <c r="C11" i="20" s="1"/>
  <c r="C10" i="20" s="1"/>
  <c r="E8" i="8"/>
  <c r="E7" i="8" s="1"/>
  <c r="AF36" i="2"/>
  <c r="AF22" i="2"/>
  <c r="N12" i="8"/>
  <c r="N9" i="8" s="1"/>
  <c r="S28" i="8"/>
  <c r="K49" i="8"/>
  <c r="D49" i="8"/>
  <c r="C8" i="8"/>
  <c r="C7" i="8" s="1"/>
  <c r="B49" i="8"/>
  <c r="K46" i="8"/>
  <c r="B46" i="8"/>
  <c r="M46" i="8"/>
  <c r="D43" i="8"/>
  <c r="B43" i="8"/>
  <c r="B40" i="8"/>
  <c r="D37" i="8"/>
  <c r="D34" i="8"/>
  <c r="B34" i="8"/>
  <c r="K28" i="8"/>
  <c r="B28" i="8"/>
  <c r="D22" i="8"/>
  <c r="B22" i="8"/>
  <c r="B19" i="8"/>
  <c r="B13" i="20"/>
  <c r="B11" i="20" s="1"/>
  <c r="K25" i="8"/>
  <c r="K22" i="8"/>
  <c r="R34" i="8"/>
  <c r="I8" i="2"/>
  <c r="W55" i="2"/>
  <c r="J15" i="20" s="1"/>
  <c r="J12" i="20" s="1"/>
  <c r="J9" i="20" s="1"/>
  <c r="W41" i="2"/>
  <c r="J14" i="20" s="1"/>
  <c r="W26" i="2"/>
  <c r="J15" i="8" s="1"/>
  <c r="J12" i="8" s="1"/>
  <c r="J9" i="8" s="1"/>
  <c r="W12" i="2"/>
  <c r="J14" i="8" s="1"/>
  <c r="U65" i="2"/>
  <c r="U60" i="2"/>
  <c r="U56" i="2"/>
  <c r="U51" i="2"/>
  <c r="U46" i="2"/>
  <c r="U42" i="2"/>
  <c r="U36" i="2"/>
  <c r="U31" i="2"/>
  <c r="U27" i="2"/>
  <c r="U22" i="2"/>
  <c r="U17" i="2"/>
  <c r="U13" i="2"/>
  <c r="O38" i="8" l="1"/>
  <c r="E8" i="20"/>
  <c r="E7" i="20" s="1"/>
  <c r="AG36" i="2"/>
  <c r="AC26" i="2"/>
  <c r="AC10" i="2" s="1"/>
  <c r="K34" i="8"/>
  <c r="AI22" i="2"/>
  <c r="AH36" i="2"/>
  <c r="D8" i="20"/>
  <c r="D7" i="20" s="1"/>
  <c r="O47" i="8"/>
  <c r="O46" i="8" s="1"/>
  <c r="D32" i="8"/>
  <c r="D31" i="8" s="1"/>
  <c r="O35" i="8"/>
  <c r="M25" i="8"/>
  <c r="N16" i="8"/>
  <c r="AG22" i="2"/>
  <c r="AI36" i="2"/>
  <c r="AJ36" i="2"/>
  <c r="AH22" i="2"/>
  <c r="AJ22" i="2"/>
  <c r="AK22" i="2"/>
  <c r="AG13" i="2"/>
  <c r="J13" i="20"/>
  <c r="J11" i="20" s="1"/>
  <c r="J8" i="20" s="1"/>
  <c r="J7" i="20" s="1"/>
  <c r="D10" i="20"/>
  <c r="B13" i="8"/>
  <c r="B11" i="8" s="1"/>
  <c r="AK17" i="2"/>
  <c r="C8" i="20"/>
  <c r="C7" i="20" s="1"/>
  <c r="AG17" i="2"/>
  <c r="AH17" i="2"/>
  <c r="AI17" i="2"/>
  <c r="AJ17" i="2"/>
  <c r="AF17" i="2"/>
  <c r="AA8" i="2"/>
  <c r="AG31" i="2"/>
  <c r="AF31" i="2"/>
  <c r="AF26" i="2" s="1"/>
  <c r="AK31" i="2"/>
  <c r="AK26" i="2" s="1"/>
  <c r="AK10" i="2" s="1"/>
  <c r="AI31" i="2"/>
  <c r="AJ31" i="2"/>
  <c r="AH31" i="2"/>
  <c r="J13" i="8"/>
  <c r="J11" i="8" s="1"/>
  <c r="J10" i="8" s="1"/>
  <c r="S49" i="8"/>
  <c r="R19" i="8"/>
  <c r="S19" i="8"/>
  <c r="O19" i="8"/>
  <c r="T34" i="8"/>
  <c r="M43" i="8"/>
  <c r="Q49" i="8"/>
  <c r="O28" i="8"/>
  <c r="B33" i="8"/>
  <c r="B9" i="8" s="1"/>
  <c r="O16" i="8"/>
  <c r="Q19" i="8"/>
  <c r="T19" i="8"/>
  <c r="O25" i="8"/>
  <c r="T28" i="8"/>
  <c r="S34" i="8"/>
  <c r="O37" i="8"/>
  <c r="M33" i="8"/>
  <c r="P40" i="8"/>
  <c r="S40" i="8"/>
  <c r="O43" i="8"/>
  <c r="K43" i="8"/>
  <c r="P46" i="8"/>
  <c r="M49" i="8"/>
  <c r="B32" i="8"/>
  <c r="T40" i="8"/>
  <c r="K33" i="8"/>
  <c r="R40" i="8"/>
  <c r="M40" i="8"/>
  <c r="M37" i="8"/>
  <c r="K37" i="8"/>
  <c r="M34" i="8"/>
  <c r="M28" i="8"/>
  <c r="M19" i="8"/>
  <c r="B10" i="20"/>
  <c r="B8" i="20"/>
  <c r="B7" i="20" s="1"/>
  <c r="M22" i="8"/>
  <c r="M16" i="8"/>
  <c r="W9" i="2"/>
  <c r="W10" i="2"/>
  <c r="U26" i="2"/>
  <c r="I15" i="8" s="1"/>
  <c r="I12" i="8" s="1"/>
  <c r="I9" i="8" s="1"/>
  <c r="U41" i="2"/>
  <c r="I14" i="20" s="1"/>
  <c r="U55" i="2"/>
  <c r="I15" i="20" s="1"/>
  <c r="I12" i="20" s="1"/>
  <c r="I9" i="20" s="1"/>
  <c r="U12" i="2"/>
  <c r="I14" i="8" s="1"/>
  <c r="W11" i="2"/>
  <c r="W40" i="2"/>
  <c r="Q65" i="2"/>
  <c r="M65" i="2"/>
  <c r="K65" i="2"/>
  <c r="Q60" i="2"/>
  <c r="M60" i="2"/>
  <c r="K60" i="2"/>
  <c r="Q56" i="2"/>
  <c r="M56" i="2"/>
  <c r="K56" i="2"/>
  <c r="Q51" i="2"/>
  <c r="M51" i="2"/>
  <c r="K51" i="2"/>
  <c r="Q46" i="2"/>
  <c r="M46" i="2"/>
  <c r="K46" i="2"/>
  <c r="Q42" i="2"/>
  <c r="M42" i="2"/>
  <c r="K42" i="2"/>
  <c r="Q36" i="2"/>
  <c r="M36" i="2"/>
  <c r="K36" i="2"/>
  <c r="Q31" i="2"/>
  <c r="M31" i="2"/>
  <c r="K31" i="2"/>
  <c r="Q27" i="2"/>
  <c r="M27" i="2"/>
  <c r="K27" i="2"/>
  <c r="Q22" i="2"/>
  <c r="M22" i="2"/>
  <c r="K22" i="2"/>
  <c r="Q17" i="2"/>
  <c r="M17" i="2"/>
  <c r="K17" i="2"/>
  <c r="Q13" i="2"/>
  <c r="M13" i="2"/>
  <c r="K13" i="2"/>
  <c r="M15" i="8" l="1"/>
  <c r="M12" i="8" s="1"/>
  <c r="M9" i="8" s="1"/>
  <c r="AH26" i="2"/>
  <c r="Q15" i="8" s="1"/>
  <c r="AG26" i="2"/>
  <c r="P15" i="8" s="1"/>
  <c r="P12" i="8" s="1"/>
  <c r="T43" i="8"/>
  <c r="B31" i="8"/>
  <c r="P28" i="8"/>
  <c r="P22" i="8"/>
  <c r="AI26" i="2"/>
  <c r="R15" i="8" s="1"/>
  <c r="Q43" i="8"/>
  <c r="P33" i="8"/>
  <c r="R25" i="8"/>
  <c r="O22" i="8"/>
  <c r="J8" i="8"/>
  <c r="J7" i="8" s="1"/>
  <c r="AJ26" i="2"/>
  <c r="AJ10" i="2" s="1"/>
  <c r="AJ12" i="2"/>
  <c r="AJ9" i="2" s="1"/>
  <c r="AH12" i="2"/>
  <c r="AI12" i="2"/>
  <c r="R14" i="8" s="1"/>
  <c r="J10" i="20"/>
  <c r="AG12" i="2"/>
  <c r="P14" i="8" s="1"/>
  <c r="AK12" i="2"/>
  <c r="T14" i="8" s="1"/>
  <c r="O15" i="8"/>
  <c r="AF10" i="2"/>
  <c r="T15" i="8"/>
  <c r="I13" i="20"/>
  <c r="I11" i="20" s="1"/>
  <c r="I10" i="20" s="1"/>
  <c r="B8" i="8"/>
  <c r="B7" i="8" s="1"/>
  <c r="O33" i="8"/>
  <c r="P49" i="8"/>
  <c r="S37" i="8"/>
  <c r="O49" i="8"/>
  <c r="T16" i="8"/>
  <c r="P34" i="8"/>
  <c r="Q34" i="8"/>
  <c r="R49" i="8"/>
  <c r="O34" i="8"/>
  <c r="P19" i="8"/>
  <c r="T49" i="8"/>
  <c r="I13" i="8"/>
  <c r="I11" i="8" s="1"/>
  <c r="I8" i="8" s="1"/>
  <c r="I7" i="8" s="1"/>
  <c r="P16" i="8"/>
  <c r="Q16" i="8"/>
  <c r="S16" i="8"/>
  <c r="S22" i="8"/>
  <c r="Q22" i="8"/>
  <c r="R22" i="8"/>
  <c r="S25" i="8"/>
  <c r="P25" i="8"/>
  <c r="R28" i="8"/>
  <c r="T37" i="8"/>
  <c r="R37" i="8"/>
  <c r="Q37" i="8"/>
  <c r="P37" i="8"/>
  <c r="Q40" i="8"/>
  <c r="M32" i="8"/>
  <c r="M31" i="8" s="1"/>
  <c r="S43" i="8"/>
  <c r="R33" i="8"/>
  <c r="Q33" i="8"/>
  <c r="P43" i="8"/>
  <c r="Q46" i="8"/>
  <c r="R46" i="8"/>
  <c r="T46" i="8"/>
  <c r="K40" i="8"/>
  <c r="K32" i="8" s="1"/>
  <c r="K31" i="8" s="1"/>
  <c r="O40" i="8"/>
  <c r="B10" i="8"/>
  <c r="U9" i="2"/>
  <c r="W8" i="2"/>
  <c r="U10" i="2"/>
  <c r="U11" i="2"/>
  <c r="U40" i="2"/>
  <c r="M41" i="2"/>
  <c r="G14" i="20" s="1"/>
  <c r="K26" i="2"/>
  <c r="F15" i="8" s="1"/>
  <c r="F12" i="8" s="1"/>
  <c r="F9" i="8" s="1"/>
  <c r="M55" i="2"/>
  <c r="G15" i="20" s="1"/>
  <c r="G12" i="20" s="1"/>
  <c r="G9" i="20" s="1"/>
  <c r="M12" i="2"/>
  <c r="G14" i="8" s="1"/>
  <c r="K41" i="2"/>
  <c r="F14" i="20" s="1"/>
  <c r="M26" i="2"/>
  <c r="G15" i="8" s="1"/>
  <c r="G12" i="8" s="1"/>
  <c r="G9" i="8" s="1"/>
  <c r="D12" i="8"/>
  <c r="D9" i="8" s="1"/>
  <c r="K55" i="2"/>
  <c r="F15" i="20" s="1"/>
  <c r="F12" i="20" s="1"/>
  <c r="F9" i="20" s="1"/>
  <c r="K12" i="2"/>
  <c r="F14" i="8" s="1"/>
  <c r="Q26" i="2"/>
  <c r="H15" i="8" s="1"/>
  <c r="H12" i="8" s="1"/>
  <c r="H9" i="8" s="1"/>
  <c r="Q55" i="2"/>
  <c r="H15" i="20" s="1"/>
  <c r="H12" i="20" s="1"/>
  <c r="H9" i="20" s="1"/>
  <c r="Q12" i="2"/>
  <c r="H14" i="8" s="1"/>
  <c r="Q41" i="2"/>
  <c r="H14" i="20" s="1"/>
  <c r="AH11" i="2" l="1"/>
  <c r="AH10" i="2"/>
  <c r="P13" i="8"/>
  <c r="P11" i="8" s="1"/>
  <c r="P10" i="8" s="1"/>
  <c r="AG10" i="2"/>
  <c r="S14" i="8"/>
  <c r="AI10" i="2"/>
  <c r="AH9" i="2"/>
  <c r="O32" i="8"/>
  <c r="O31" i="8" s="1"/>
  <c r="T32" i="8"/>
  <c r="P9" i="8"/>
  <c r="R16" i="8"/>
  <c r="R13" i="8"/>
  <c r="AI11" i="2"/>
  <c r="AI9" i="2"/>
  <c r="AJ8" i="2"/>
  <c r="Q14" i="8"/>
  <c r="Q13" i="8" s="1"/>
  <c r="AJ11" i="2"/>
  <c r="S15" i="8"/>
  <c r="S12" i="8" s="1"/>
  <c r="AG11" i="2"/>
  <c r="AG9" i="2"/>
  <c r="AK9" i="2"/>
  <c r="AK8" i="2" s="1"/>
  <c r="AK11" i="2"/>
  <c r="T13" i="8"/>
  <c r="T12" i="8"/>
  <c r="I8" i="20"/>
  <c r="I7" i="20" s="1"/>
  <c r="O12" i="8"/>
  <c r="O9" i="8" s="1"/>
  <c r="R12" i="8"/>
  <c r="R9" i="8" s="1"/>
  <c r="F13" i="8"/>
  <c r="F11" i="8" s="1"/>
  <c r="F8" i="8" s="1"/>
  <c r="F7" i="8" s="1"/>
  <c r="F13" i="20"/>
  <c r="F11" i="20" s="1"/>
  <c r="F10" i="20" s="1"/>
  <c r="Q12" i="8"/>
  <c r="Q9" i="8" s="1"/>
  <c r="R43" i="8"/>
  <c r="R32" i="8" s="1"/>
  <c r="R31" i="8" s="1"/>
  <c r="T22" i="8"/>
  <c r="I10" i="8"/>
  <c r="T33" i="8"/>
  <c r="Q25" i="8"/>
  <c r="H13" i="20"/>
  <c r="H11" i="20" s="1"/>
  <c r="H13" i="8"/>
  <c r="H11" i="8" s="1"/>
  <c r="H10" i="8" s="1"/>
  <c r="G13" i="8"/>
  <c r="G11" i="8" s="1"/>
  <c r="G10" i="8" s="1"/>
  <c r="G13" i="20"/>
  <c r="G11" i="20" s="1"/>
  <c r="T25" i="8"/>
  <c r="P32" i="8"/>
  <c r="P31" i="8" s="1"/>
  <c r="Q32" i="8"/>
  <c r="S33" i="8"/>
  <c r="S46" i="8"/>
  <c r="S32" i="8" s="1"/>
  <c r="K15" i="8"/>
  <c r="K12" i="8" s="1"/>
  <c r="K9" i="8" s="1"/>
  <c r="K14" i="8"/>
  <c r="D13" i="8"/>
  <c r="D11" i="8" s="1"/>
  <c r="D10" i="8" s="1"/>
  <c r="U8" i="2"/>
  <c r="K10" i="2"/>
  <c r="Q10" i="2"/>
  <c r="M9" i="2"/>
  <c r="M10" i="2"/>
  <c r="K9" i="2"/>
  <c r="Q9" i="2"/>
  <c r="M40" i="2"/>
  <c r="K40" i="2"/>
  <c r="Q40" i="2"/>
  <c r="AG8" i="2" l="1"/>
  <c r="AI8" i="2"/>
  <c r="R11" i="8"/>
  <c r="R8" i="8" s="1"/>
  <c r="R7" i="8" s="1"/>
  <c r="AH8" i="2"/>
  <c r="T31" i="8"/>
  <c r="S9" i="8"/>
  <c r="S13" i="8"/>
  <c r="S11" i="8" s="1"/>
  <c r="S10" i="8" s="1"/>
  <c r="F8" i="20"/>
  <c r="F7" i="20" s="1"/>
  <c r="T11" i="8"/>
  <c r="T10" i="8" s="1"/>
  <c r="F10" i="8"/>
  <c r="P8" i="8"/>
  <c r="P7" i="8" s="1"/>
  <c r="Q11" i="8"/>
  <c r="Q10" i="8" s="1"/>
  <c r="T9" i="8"/>
  <c r="H8" i="8"/>
  <c r="H7" i="8" s="1"/>
  <c r="G10" i="20"/>
  <c r="G8" i="20"/>
  <c r="G7" i="20" s="1"/>
  <c r="H10" i="20"/>
  <c r="H8" i="20"/>
  <c r="H7" i="20" s="1"/>
  <c r="G8" i="8"/>
  <c r="G7" i="8" s="1"/>
  <c r="D8" i="8"/>
  <c r="D7" i="8" s="1"/>
  <c r="Q31" i="8"/>
  <c r="S31" i="8"/>
  <c r="K13" i="8"/>
  <c r="K11" i="8" s="1"/>
  <c r="K10" i="8" s="1"/>
  <c r="Q8" i="2"/>
  <c r="M8" i="2"/>
  <c r="K8" i="2"/>
  <c r="R10" i="8" l="1"/>
  <c r="S8" i="8"/>
  <c r="S7" i="8" s="1"/>
  <c r="T8" i="8"/>
  <c r="T7" i="8" s="1"/>
  <c r="Q8" i="8"/>
  <c r="Q7" i="8" s="1"/>
  <c r="K8" i="8"/>
  <c r="K7" i="8" s="1"/>
  <c r="M11" i="2"/>
  <c r="K11" i="2"/>
  <c r="Q11" i="2"/>
  <c r="AC13" i="2"/>
  <c r="AC12" i="2" s="1"/>
  <c r="AC9" i="2" s="1"/>
  <c r="AC8" i="2" s="1"/>
  <c r="AE14" i="2"/>
  <c r="AE13" i="2" s="1"/>
  <c r="AE12" i="2" s="1"/>
  <c r="AF14" i="2" l="1"/>
  <c r="AF13" i="2" s="1"/>
  <c r="AF12" i="2" s="1"/>
  <c r="O14" i="8" s="1"/>
  <c r="O13" i="8" s="1"/>
  <c r="O11" i="8" s="1"/>
  <c r="AE9" i="2"/>
  <c r="AE8" i="2" s="1"/>
  <c r="N14" i="8"/>
  <c r="N13" i="8" s="1"/>
  <c r="N11" i="8" s="1"/>
  <c r="AE11" i="2"/>
  <c r="AC11" i="2"/>
  <c r="M14" i="8"/>
  <c r="M13" i="8" s="1"/>
  <c r="M11" i="8" s="1"/>
  <c r="AD13" i="2"/>
  <c r="AD12" i="2" s="1"/>
  <c r="AF9" i="2" l="1"/>
  <c r="AF8" i="2" s="1"/>
  <c r="AF11" i="2"/>
  <c r="AD9" i="2"/>
  <c r="AD8" i="2" s="1"/>
  <c r="L14" i="8"/>
  <c r="L13" i="8" s="1"/>
  <c r="L11" i="8" s="1"/>
  <c r="AD11" i="2"/>
  <c r="O10" i="8"/>
  <c r="O8" i="8"/>
  <c r="O7" i="8" s="1"/>
  <c r="M10" i="8"/>
  <c r="M8" i="8"/>
  <c r="M7" i="8" s="1"/>
  <c r="N8" i="8"/>
  <c r="N7" i="8" s="1"/>
  <c r="N10" i="8"/>
  <c r="L10" i="8" l="1"/>
  <c r="L8" i="8"/>
  <c r="L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89DF4983-3743-4605-A8F3-0A3CD63016B6}">
      <text>
        <r>
          <rPr>
            <b/>
            <sz val="9"/>
            <color indexed="81"/>
            <rFont val="Tahoma"/>
            <family val="2"/>
          </rPr>
          <t>Formulele de pe acest rand se vor modifica in funcție de numărul diametrelor raportate</t>
        </r>
      </text>
    </comment>
    <comment ref="A13" authorId="0" shapeId="0" xr:uid="{00000000-0006-0000-0200-00000A000000}">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5FFF74F0-EDC2-429A-9210-6CF5438AC15A}">
      <text>
        <r>
          <rPr>
            <b/>
            <sz val="9"/>
            <color indexed="81"/>
            <rFont val="Tahoma"/>
            <family val="2"/>
          </rPr>
          <t>Formulele de pe acest rand se vor modifica in funcție de numărul diametrelor raportate</t>
        </r>
      </text>
    </comment>
    <comment ref="A27" authorId="0" shapeId="0" xr:uid="{95B778D7-DB14-4F42-991C-DC7BDF94B203}">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1F2E2765-3929-41E7-BCCF-B03770315585}">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951F82A2-FB40-45EB-BB07-6E77204661E5}">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59E68D24-A233-4852-A235-ED0A391D077B}">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3ABAD6AC-3E48-4AA7-8F72-44A04AE120DA}">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B618B0DD-945E-453B-A3EF-975A980D69D4}">
      <text>
        <r>
          <rPr>
            <b/>
            <sz val="9"/>
            <color indexed="81"/>
            <rFont val="Tahoma"/>
            <family val="2"/>
          </rPr>
          <t>Formulele de pe acest rand se vor modifica in funcție de numărul diametrelor raportate</t>
        </r>
      </text>
    </comment>
    <comment ref="A13" authorId="0" shapeId="0" xr:uid="{A7BE4A3F-6FDA-4365-B575-FC879B7D91FA}">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179A45DF-5872-40F5-9991-CDCFAEE72AC2}">
      <text>
        <r>
          <rPr>
            <b/>
            <sz val="9"/>
            <color indexed="81"/>
            <rFont val="Tahoma"/>
            <family val="2"/>
          </rPr>
          <t>Formulele de pe acest rand se vor modifica in funcție de numărul diametrelor raportate</t>
        </r>
      </text>
    </comment>
    <comment ref="A27" authorId="0" shapeId="0" xr:uid="{E3049115-CADE-49F7-A1A6-276FCBDDE04C}">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9C6EC5C2-B175-43F5-B395-B2B0E1625DD3}">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BDB974B4-1A5F-456A-A9C4-A56FA198248B}">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10170B8D-F309-41E6-A4D3-4ED257296E75}">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18A50BA5-C0DD-4EE1-8862-199CDFE1888D}">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A76932C4-EEC2-4619-B4C8-31924FA96F36}">
      <text>
        <r>
          <rPr>
            <b/>
            <sz val="9"/>
            <color indexed="81"/>
            <rFont val="Tahoma"/>
            <family val="2"/>
          </rPr>
          <t>Formulele de pe acest rand se vor modifica in funcție de numărul diametrelor raportate</t>
        </r>
      </text>
    </comment>
    <comment ref="A13" authorId="0" shapeId="0" xr:uid="{D10AA852-3A68-4A26-9A75-5DA1A42D3C9F}">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4943FD91-D94C-4A46-A8EC-4425FCAD1C49}">
      <text>
        <r>
          <rPr>
            <b/>
            <sz val="9"/>
            <color indexed="81"/>
            <rFont val="Tahoma"/>
            <family val="2"/>
          </rPr>
          <t>Formulele de pe acest rand se vor modifica in funcție de numărul diametrelor raportate</t>
        </r>
      </text>
    </comment>
    <comment ref="A27" authorId="0" shapeId="0" xr:uid="{03F2F231-F588-46FB-B7DA-420C4B984C04}">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10D86FF0-4EA0-4057-8950-279D5459E072}">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52EB6467-3890-4330-B1D0-C17F70961610}">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9BBE92DA-EBE8-4FC4-AF82-7A90C03DDCE3}">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C24E909E-81B9-4974-AE3D-16B83C39E0FB}">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6DCF74E1-73F2-4F13-AB03-2338053DBADA}">
      <text>
        <r>
          <rPr>
            <b/>
            <sz val="9"/>
            <color indexed="81"/>
            <rFont val="Tahoma"/>
            <family val="2"/>
          </rPr>
          <t>Formulele de pe acest rand se vor modifica in funcție de numărul diametrelor raportate</t>
        </r>
      </text>
    </comment>
    <comment ref="A13" authorId="0" shapeId="0" xr:uid="{60D132FE-7040-4FCE-A1EA-B53546245AD2}">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129A2264-86A3-4CDF-AFD5-890618B31FDF}">
      <text>
        <r>
          <rPr>
            <b/>
            <sz val="9"/>
            <color indexed="81"/>
            <rFont val="Tahoma"/>
            <family val="2"/>
          </rPr>
          <t>Formulele de pe acest rand se vor modifica in funcție de numărul diametrelor raportate</t>
        </r>
      </text>
    </comment>
    <comment ref="A27" authorId="0" shapeId="0" xr:uid="{4B17F89B-D1E1-4027-847F-AB2C8391B9CA}">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C310EEF8-067E-49E6-99FD-0A8E1F763540}">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B12CA936-AAEF-45CA-8EC6-8D895AEA583D}">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370A3FF1-51FE-49FE-AD6A-491C3C58E5B5}">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1CDE9271-6ACE-4A9F-8F93-C91D86F93649}">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75CADC01-B040-4347-8E01-73395A69B5BC}">
      <text>
        <r>
          <rPr>
            <b/>
            <sz val="9"/>
            <color indexed="81"/>
            <rFont val="Tahoma"/>
            <family val="2"/>
          </rPr>
          <t>Formulele de pe acest rand se vor modifica in funcție de numărul diametrelor raportate</t>
        </r>
      </text>
    </comment>
    <comment ref="A13" authorId="0" shapeId="0" xr:uid="{9AA653DA-1004-4486-87CD-65EFF242143C}">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531E97AC-3E92-4F72-8851-68CE9790CEF2}">
      <text>
        <r>
          <rPr>
            <b/>
            <sz val="9"/>
            <color indexed="81"/>
            <rFont val="Tahoma"/>
            <family val="2"/>
          </rPr>
          <t>Formulele de pe acest rand se vor modifica in funcție de numărul diametrelor raportate</t>
        </r>
      </text>
    </comment>
    <comment ref="A27" authorId="0" shapeId="0" xr:uid="{D805DC2E-F21A-4A5F-99B7-E3A572EB759F}">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10833707-6D33-4078-806B-F9D635FA8BD7}">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E4E4846D-CF86-43D2-8533-E13A7092FAB4}">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E54DC749-D7EE-4F42-9271-72C04DED6506}">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0E1F8C50-0313-494A-BB13-9CD0421A1805}">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7653208D-A057-430F-AC2F-1C722949647B}">
      <text>
        <r>
          <rPr>
            <b/>
            <sz val="9"/>
            <color indexed="81"/>
            <rFont val="Tahoma"/>
            <family val="2"/>
          </rPr>
          <t>Formulele de pe acest rand se vor modifica in funcție de numărul diametrelor raportate</t>
        </r>
      </text>
    </comment>
    <comment ref="A13" authorId="0" shapeId="0" xr:uid="{A6BB590E-BEE1-4409-A559-0DCB40CCF5CE}">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2210F6C3-102C-4DC3-A644-89C4A1F261C6}">
      <text>
        <r>
          <rPr>
            <b/>
            <sz val="9"/>
            <color indexed="81"/>
            <rFont val="Tahoma"/>
            <family val="2"/>
          </rPr>
          <t>Formulele de pe acest rand se vor modifica in funcție de numărul diametrelor raportate</t>
        </r>
      </text>
    </comment>
    <comment ref="A27" authorId="0" shapeId="0" xr:uid="{3D1E9EF3-A8FE-4A2E-982E-4BAE246FE078}">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1E34E1D1-4D4C-4E12-919E-7AC5B05820C3}">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B4D387C4-09E9-4EE2-B6A0-359065E978E3}">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3EA67D11-027E-4981-85D8-01368DC5AE96}">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D58CC8AE-664B-48B1-A2B6-903C37B8ADD6}">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C25F6E06-8D0F-4CDD-9B6E-913487561D46}">
      <text>
        <r>
          <rPr>
            <b/>
            <sz val="9"/>
            <color indexed="81"/>
            <rFont val="Tahoma"/>
            <family val="2"/>
          </rPr>
          <t>Formulele de pe acest rand se vor modifica in funcție de numărul diametrelor raportate</t>
        </r>
      </text>
    </comment>
    <comment ref="A13" authorId="0" shapeId="0" xr:uid="{3C26535E-04B2-41F5-9943-BE7417D18AE7}">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13B503C3-7E19-4A4C-8C74-918B3CBB995A}">
      <text>
        <r>
          <rPr>
            <b/>
            <sz val="9"/>
            <color indexed="81"/>
            <rFont val="Tahoma"/>
            <family val="2"/>
          </rPr>
          <t>Formulele de pe acest rand se vor modifica in funcție de numărul diametrelor raportate</t>
        </r>
      </text>
    </comment>
    <comment ref="A27" authorId="0" shapeId="0" xr:uid="{99D0153F-9103-4ADA-8674-FF72E7FFC59F}">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454AA361-160E-4551-A786-5FCEB4B9A057}">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3870E356-5B50-4FD5-8224-321D34F11E95}">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5FB6F5E4-DC78-47D9-B6A5-E75386FB995B}">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E8951F61-5D31-436B-8651-BC2703FB3699}">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7D219D1C-B464-40A0-A4FA-FF8DC8383D67}">
      <text>
        <r>
          <rPr>
            <b/>
            <sz val="9"/>
            <color indexed="81"/>
            <rFont val="Tahoma"/>
            <family val="2"/>
          </rPr>
          <t>Formulele de pe acest rand se vor modifica in funcție de numărul diametrelor raportate</t>
        </r>
      </text>
    </comment>
    <comment ref="A13" authorId="0" shapeId="0" xr:uid="{2E1B6D25-992D-4D72-8B5A-D4EC1F82FBD4}">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CBF54099-1675-464C-A5ED-5BB31EBF12F6}">
      <text>
        <r>
          <rPr>
            <b/>
            <sz val="9"/>
            <color indexed="81"/>
            <rFont val="Tahoma"/>
            <family val="2"/>
          </rPr>
          <t>Formulele de pe acest rand se vor modifica in funcție de numărul diametrelor raportate</t>
        </r>
      </text>
    </comment>
    <comment ref="A27" authorId="0" shapeId="0" xr:uid="{B9658E15-FF44-416A-A902-9B4502530286}">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A4BC0083-BEB7-434F-ACDC-5D87F32E36C0}">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C3CE6EEC-CF19-4F68-8B5D-86E3BDE10DFA}">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E0C9B264-738F-48D6-817A-C6C3383C3CCD}">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F15DF355-6368-4DC5-A0DD-B62C3DE37C63}">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F1C48AB5-489C-4A01-9F97-D8C4E0DC8999}">
      <text>
        <r>
          <rPr>
            <b/>
            <sz val="9"/>
            <color indexed="81"/>
            <rFont val="Tahoma"/>
            <family val="2"/>
          </rPr>
          <t>Formulele de pe acest rand se vor modifica in funcție de numărul diametrelor raportate</t>
        </r>
      </text>
    </comment>
    <comment ref="A13" authorId="0" shapeId="0" xr:uid="{614B390E-B584-4B38-B646-A911CF3A0451}">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1CE7580E-C132-4AFF-B153-939DF9C7A45C}">
      <text>
        <r>
          <rPr>
            <b/>
            <sz val="9"/>
            <color indexed="81"/>
            <rFont val="Tahoma"/>
            <family val="2"/>
          </rPr>
          <t>Formulele de pe acest rand se vor modifica in funcție de numărul diametrelor raportate</t>
        </r>
      </text>
    </comment>
    <comment ref="A27" authorId="0" shapeId="0" xr:uid="{0F3B42A9-0102-4787-9B3F-B74F1E94C187}">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00FCBE6C-9F8F-4FDC-878E-83938580460E}">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D60EFC69-1785-4C86-B19D-BCB907253568}">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85B1D47F-4397-4961-8EC9-BF329D81AE86}">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55E5A42D-7601-414C-AE81-7014C0799755}">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3F4C0007-A6DD-4C79-96E7-D3924C07AEBE}">
      <text>
        <r>
          <rPr>
            <b/>
            <sz val="9"/>
            <color indexed="81"/>
            <rFont val="Tahoma"/>
            <family val="2"/>
          </rPr>
          <t>Formulele de pe acest rand se vor modifica in funcție de numărul diametrelor raportate</t>
        </r>
      </text>
    </comment>
    <comment ref="A13" authorId="0" shapeId="0" xr:uid="{B940E904-BBC8-42A2-A76E-BCD2A663548F}">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B9A19F8C-4CBE-4323-A0F7-30C0562DEAB0}">
      <text>
        <r>
          <rPr>
            <b/>
            <sz val="9"/>
            <color indexed="81"/>
            <rFont val="Tahoma"/>
            <family val="2"/>
          </rPr>
          <t>Formulele de pe acest rand se vor modifica in funcție de numărul diametrelor raportate</t>
        </r>
      </text>
    </comment>
    <comment ref="A27" authorId="0" shapeId="0" xr:uid="{2A5B5F1F-2261-4FD6-A272-0F2CE902013A}">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73598FED-9FCD-4AFD-B904-C4425A89D67B}">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8C0F57D9-E5C4-470B-A9DF-89C0CBE00DD2}">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6870ED20-4071-4762-956D-5E01CF48CE86}">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5C9029A9-A29F-4104-AF6C-D6F46C4ACD7D}">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4B2C67C9-3BC7-41FB-8146-69C0DFAE8D2D}">
      <text>
        <r>
          <rPr>
            <b/>
            <sz val="9"/>
            <color indexed="81"/>
            <rFont val="Tahoma"/>
            <family val="2"/>
          </rPr>
          <t>Formulele de pe acest rand se vor modifica in funcție de numărul diametrelor raportate</t>
        </r>
      </text>
    </comment>
    <comment ref="A13" authorId="0" shapeId="0" xr:uid="{810794BC-E161-4C05-ABC0-C44C9C3A61E5}">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602F569E-957E-4B07-A364-BE6EC0E0D4EC}">
      <text>
        <r>
          <rPr>
            <b/>
            <sz val="9"/>
            <color indexed="81"/>
            <rFont val="Tahoma"/>
            <family val="2"/>
          </rPr>
          <t>Formulele de pe acest rand se vor modifica in funcție de numărul diametrelor raportate</t>
        </r>
      </text>
    </comment>
    <comment ref="A27" authorId="0" shapeId="0" xr:uid="{0F9F0CF3-47D7-4B53-89AB-D75FF5ABF31B}">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F33130A3-988A-4CF9-B6E1-C8C0EB2BD2DB}">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0AD04395-670E-4B5E-96B5-536610A0C88F}">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DB6A3161-997D-40C0-935B-A62961E44697}">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CC54C2C6-9E84-412D-9A88-D3F814731F37}">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CEA4427A-6E72-497E-AFA3-561A6129886A}">
      <text>
        <r>
          <rPr>
            <b/>
            <sz val="9"/>
            <color indexed="81"/>
            <rFont val="Tahoma"/>
            <family val="2"/>
          </rPr>
          <t>Formulele de pe acest rand se vor modifica in funcție de numărul diametrelor raportate</t>
        </r>
      </text>
    </comment>
    <comment ref="A13" authorId="0" shapeId="0" xr:uid="{B97A33B9-2629-4321-8DA0-E7A67A6E5D43}">
      <text>
        <r>
          <rPr>
            <b/>
            <sz val="9"/>
            <color indexed="81"/>
            <rFont val="Tahoma"/>
            <family val="2"/>
          </rPr>
          <t xml:space="preserve">Se va modifica prin completarea cu diametrul corespunzător
</t>
        </r>
        <r>
          <rPr>
            <sz val="9"/>
            <color indexed="81"/>
            <rFont val="Tahoma"/>
            <family val="2"/>
          </rPr>
          <t xml:space="preserve">
</t>
        </r>
      </text>
    </comment>
    <comment ref="A26" authorId="0" shapeId="0" xr:uid="{5A60000E-2BB4-48E6-ACD7-D9F9ED803DF6}">
      <text>
        <r>
          <rPr>
            <b/>
            <sz val="9"/>
            <color indexed="81"/>
            <rFont val="Tahoma"/>
            <family val="2"/>
          </rPr>
          <t>Formulele de pe acest rand se vor modifica in funcție de numărul diametrelor raportate</t>
        </r>
      </text>
    </comment>
    <comment ref="A27" authorId="0" shapeId="0" xr:uid="{C5C1723C-B0DA-49F1-9DA7-E69B5D56755E}">
      <text>
        <r>
          <rPr>
            <b/>
            <sz val="9"/>
            <color indexed="81"/>
            <rFont val="Tahoma"/>
            <family val="2"/>
          </rPr>
          <t xml:space="preserve">Se va modifica prin completarea cu diametrul corespunzător
</t>
        </r>
        <r>
          <rPr>
            <sz val="9"/>
            <color indexed="81"/>
            <rFont val="Tahoma"/>
            <family val="2"/>
          </rPr>
          <t xml:space="preserve">
</t>
        </r>
      </text>
    </comment>
    <comment ref="A41" authorId="0" shapeId="0" xr:uid="{67894855-BDDD-4C1F-AC23-442B3B1E635E}">
      <text>
        <r>
          <rPr>
            <b/>
            <sz val="9"/>
            <color indexed="81"/>
            <rFont val="Tahoma"/>
            <family val="2"/>
          </rPr>
          <t>Formulele de pe acest rand se vor modifica in funcție de numărul diametrelor raportate</t>
        </r>
        <r>
          <rPr>
            <sz val="9"/>
            <color indexed="81"/>
            <rFont val="Tahoma"/>
            <family val="2"/>
          </rPr>
          <t xml:space="preserve">
</t>
        </r>
      </text>
    </comment>
    <comment ref="A42" authorId="0" shapeId="0" xr:uid="{BAEDCD29-31F2-4A75-86BA-9CF34A0E3505}">
      <text>
        <r>
          <rPr>
            <b/>
            <sz val="9"/>
            <color indexed="81"/>
            <rFont val="Tahoma"/>
            <family val="2"/>
          </rPr>
          <t xml:space="preserve">Se va modifica prin completarea cu diametrul corespunzător
</t>
        </r>
        <r>
          <rPr>
            <sz val="9"/>
            <color indexed="81"/>
            <rFont val="Tahoma"/>
            <family val="2"/>
          </rPr>
          <t xml:space="preserve">
</t>
        </r>
      </text>
    </comment>
    <comment ref="A55" authorId="0" shapeId="0" xr:uid="{6B541EEB-47D5-4248-9AE4-5C6721F3D362}">
      <text>
        <r>
          <rPr>
            <b/>
            <sz val="9"/>
            <color indexed="81"/>
            <rFont val="Tahoma"/>
            <family val="2"/>
          </rPr>
          <t>Formulele de pe acest rand se vor modifica in funcție de numărul diametrelor raportate</t>
        </r>
        <r>
          <rPr>
            <sz val="9"/>
            <color indexed="81"/>
            <rFont val="Tahoma"/>
            <family val="2"/>
          </rPr>
          <t xml:space="preserve">
</t>
        </r>
      </text>
    </comment>
    <comment ref="A56" authorId="0" shapeId="0" xr:uid="{6381CAAB-D693-472C-B277-D7CA980FECF2}">
      <text>
        <r>
          <rPr>
            <b/>
            <sz val="9"/>
            <color indexed="81"/>
            <rFont val="Tahoma"/>
            <family val="2"/>
          </rPr>
          <t xml:space="preserve">Se va modifica prin completarea cu diametrul corespunzător
</t>
        </r>
        <r>
          <rPr>
            <sz val="9"/>
            <color indexed="81"/>
            <rFont val="Tahoma"/>
            <family val="2"/>
          </rPr>
          <t xml:space="preserve">
</t>
        </r>
      </text>
    </comment>
  </commentList>
</comments>
</file>

<file path=xl/sharedStrings.xml><?xml version="1.0" encoding="utf-8"?>
<sst xmlns="http://schemas.openxmlformats.org/spreadsheetml/2006/main" count="1841" uniqueCount="105">
  <si>
    <t>Componenta T(P)</t>
  </si>
  <si>
    <t>Componenta T(V)</t>
  </si>
  <si>
    <t>Total Luna</t>
  </si>
  <si>
    <t>…..</t>
  </si>
  <si>
    <t>…</t>
  </si>
  <si>
    <t>Denumire operator</t>
  </si>
  <si>
    <t>Componenta T(U)</t>
  </si>
  <si>
    <t>Instrucțiuni completare:</t>
  </si>
  <si>
    <t>Datele vor fi completate exclusiv în celulele marcate cu culoarea galben</t>
  </si>
  <si>
    <t>Machetele nu vor fi modificate prin introducerea unor noi coloane între cele existente</t>
  </si>
  <si>
    <t>Machetele pot fi extinse prin introducerea unor noi rânduri intre cele existente, corespunzătoare numărului de dosare şi diametre raportate</t>
  </si>
  <si>
    <r>
      <t xml:space="preserve">Introducerea de noi rânduri aferente unor noi dosare se realizează prin poziționarea între rândurile cu textul </t>
    </r>
    <r>
      <rPr>
        <i/>
        <sz val="18"/>
        <color rgb="FFFF0000"/>
        <rFont val="Calibri"/>
        <family val="2"/>
        <scheme val="minor"/>
      </rPr>
      <t>Dosarul nr. 1</t>
    </r>
    <r>
      <rPr>
        <sz val="18"/>
        <color rgb="FFFF0000"/>
        <rFont val="Calibri"/>
        <family val="2"/>
        <scheme val="minor"/>
      </rPr>
      <t xml:space="preserve"> şi </t>
    </r>
    <r>
      <rPr>
        <i/>
        <sz val="18"/>
        <color rgb="FFFF0000"/>
        <rFont val="Calibri"/>
        <family val="2"/>
        <scheme val="minor"/>
      </rPr>
      <t>Dosarul nr x</t>
    </r>
    <r>
      <rPr>
        <sz val="18"/>
        <color rgb="FFFF0000"/>
        <rFont val="Calibri"/>
        <family val="2"/>
        <scheme val="minor"/>
      </rPr>
      <t xml:space="preserve"> pentru a nu afecta formulele de calcul</t>
    </r>
  </si>
  <si>
    <t>Orice explicație legată de datele raportate se va completa în rubrica de observații</t>
  </si>
  <si>
    <t>Componenta T(D)</t>
  </si>
  <si>
    <t>Valoare de rambursat</t>
  </si>
  <si>
    <t>Esalonare rambursare</t>
  </si>
  <si>
    <t>An raportare</t>
  </si>
  <si>
    <t>Valoare racord mediu
[lei]</t>
  </si>
  <si>
    <t>Total semestrul I</t>
  </si>
  <si>
    <t>Total anual</t>
  </si>
  <si>
    <t>Total semestrul II</t>
  </si>
  <si>
    <t>………………..</t>
  </si>
  <si>
    <t>[lei]</t>
  </si>
  <si>
    <t>Costuri finantate de solicitanti</t>
  </si>
  <si>
    <t>Costuri finantate de OD</t>
  </si>
  <si>
    <t>Total Componenta
T(U)</t>
  </si>
  <si>
    <t>Total Componenta
C(S)</t>
  </si>
  <si>
    <t>Total Componenta
T(E)</t>
  </si>
  <si>
    <t>Total Componenta
T(V)</t>
  </si>
  <si>
    <t>Total Componenta
T(P)</t>
  </si>
  <si>
    <t>Total Componenta
T(D)</t>
  </si>
  <si>
    <t>Total tarife analiza cerere racordare
T(A)</t>
  </si>
  <si>
    <t>Total tarife racordare
T(R)</t>
  </si>
  <si>
    <t>Luna Ianuarie</t>
  </si>
  <si>
    <t>Luna Februarie</t>
  </si>
  <si>
    <t>Luna Martie</t>
  </si>
  <si>
    <t>Luna Aprilie</t>
  </si>
  <si>
    <t>Luna Mai</t>
  </si>
  <si>
    <t>Luna Iunie</t>
  </si>
  <si>
    <t>Luna Iulie</t>
  </si>
  <si>
    <t>Luna August</t>
  </si>
  <si>
    <t>Luna Septembrie</t>
  </si>
  <si>
    <t>Luna Octombrie</t>
  </si>
  <si>
    <t>Luna Noiembrie</t>
  </si>
  <si>
    <t>Luna Decembrie</t>
  </si>
  <si>
    <t>Racorduri OL</t>
  </si>
  <si>
    <t>Racorduri PE</t>
  </si>
  <si>
    <t>Racorduri casnici</t>
  </si>
  <si>
    <t>Racorduri noncasnici</t>
  </si>
  <si>
    <t>Total racorduri OL</t>
  </si>
  <si>
    <t>Total racorduri PE</t>
  </si>
  <si>
    <t>Racordare NONCASNICI</t>
  </si>
  <si>
    <t>Racordare CASNICI</t>
  </si>
  <si>
    <t>U.M.</t>
  </si>
  <si>
    <t>zz.ll.aaaa</t>
  </si>
  <si>
    <t>Diametrul 1</t>
  </si>
  <si>
    <t>Diametrul 2</t>
  </si>
  <si>
    <t>Diametrul n</t>
  </si>
  <si>
    <t>Luna
IANUARIE</t>
  </si>
  <si>
    <t>Luna
FEBRUARIE</t>
  </si>
  <si>
    <t>Luna
MARTIE</t>
  </si>
  <si>
    <t>Luna
APRILIE</t>
  </si>
  <si>
    <t>Luna
MAI</t>
  </si>
  <si>
    <t>Luna
IUNIE</t>
  </si>
  <si>
    <t>Luna
IULIE</t>
  </si>
  <si>
    <t>Luna
AUGUST</t>
  </si>
  <si>
    <t>Luna
SEPTEMBRIE</t>
  </si>
  <si>
    <t>Luna
NOIEMBRIE</t>
  </si>
  <si>
    <t>Luna
OCTOMBRIE</t>
  </si>
  <si>
    <t>Luna
DECEMBRIE</t>
  </si>
  <si>
    <t>Data PIF instalatie racordare</t>
  </si>
  <si>
    <t>Valoare de rambursat de OD</t>
  </si>
  <si>
    <t>Valoare de primit de la solicitant</t>
  </si>
  <si>
    <t>Valorile completate nu includ TVA</t>
  </si>
  <si>
    <t>Nr. contract racordare</t>
  </si>
  <si>
    <t>Contract nr 1</t>
  </si>
  <si>
    <t>Contract nr x</t>
  </si>
  <si>
    <t>Total tarife racordare
T(A)+T(R)</t>
  </si>
  <si>
    <t>Cost</t>
  </si>
  <si>
    <t>Componenta T(E)</t>
  </si>
  <si>
    <t>Proiectare</t>
  </si>
  <si>
    <t>Obtinere documente</t>
  </si>
  <si>
    <t xml:space="preserve">TOTAL </t>
  </si>
  <si>
    <t>EXECUTIE INSTALATIE DE RACORDARE</t>
  </si>
  <si>
    <t>Executie racord</t>
  </si>
  <si>
    <t>Refacere pavaj</t>
  </si>
  <si>
    <t>Componenta C(ER)</t>
  </si>
  <si>
    <t>Componenta C(P)</t>
  </si>
  <si>
    <t>Executie SRM/SM/PRM/PM</t>
  </si>
  <si>
    <t>Componenta C(ES)</t>
  </si>
  <si>
    <t>Urmarire lucrari, receptie, PIF</t>
  </si>
  <si>
    <t>Tarif racordare T(R)</t>
  </si>
  <si>
    <t>Cost Racordare</t>
  </si>
  <si>
    <t>Data PIF instalatie utilizare</t>
  </si>
  <si>
    <t>Verificare Proiect Tehnic</t>
  </si>
  <si>
    <t>Costuri totale instalatie racordare, din care:</t>
  </si>
  <si>
    <t>Analiza cerere racordare</t>
  </si>
  <si>
    <t>Valoare tarif T(A)</t>
  </si>
  <si>
    <t xml:space="preserve">În baza cererilor înregistrate începând cu data de 25 iulie 2022, racordările aferente persoanelor fizice autorizate, întreprinderilor individuale, întreprinderilor familiale și instituțiilor publice se raportează în secțiunile din machetă corespunzătoare clienților casnici </t>
  </si>
  <si>
    <t>Data cerere racordare</t>
  </si>
  <si>
    <t>Valoare tarif racordare finantata de solicitant</t>
  </si>
  <si>
    <t>Valoare racordare finantata de OD</t>
  </si>
  <si>
    <t>Lungime racord</t>
  </si>
  <si>
    <t>[m]</t>
  </si>
  <si>
    <t>Celula B2 din pagina "Sinteza racordare casnici" se completează corespunzător anului de raportare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</si>
</sst>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sz val="18"/>
      <color rgb="FFFF0000"/>
      <name val="Calibri"/>
      <family val="2"/>
      <scheme val="minor"/>
    </font>
    <font>
      <sz val="18"/>
      <color rgb="FFFF0000"/>
      <name val="Calibri"/>
      <family val="2"/>
      <scheme val="minor"/>
    </font>
    <font>
      <i/>
      <sz val="18"/>
      <color rgb="FFFF0000"/>
      <name val="Calibri"/>
      <family val="2"/>
      <scheme val="minor"/>
    </font>
    <font>
      <b/>
      <sz val="14"/>
      <color rgb="FFFF0000"/>
      <name val="Calibri"/>
      <family val="2"/>
      <scheme val="minor"/>
    </font>
    <font>
      <b/>
      <i/>
      <sz val="11"/>
      <color rgb="FF0070C0"/>
      <name val="Calibri"/>
      <family val="2"/>
      <scheme val="minor"/>
    </font>
    <font>
      <b/>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i/>
      <sz val="11"/>
      <color theme="9" tint="-0.249977111117893"/>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s>
  <borders count="23">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s>
  <cellStyleXfs count="1">
    <xf numFmtId="0" fontId="0" fillId="0" borderId="0"/>
  </cellStyleXfs>
  <cellXfs count="99">
    <xf numFmtId="0" fontId="0" fillId="0" borderId="0" xfId="0"/>
    <xf numFmtId="0" fontId="6" fillId="0" borderId="0" xfId="0" applyFont="1" applyAlignment="1">
      <alignment horizontal="center"/>
    </xf>
    <xf numFmtId="0" fontId="6" fillId="0" borderId="0" xfId="0" applyFont="1" applyAlignment="1">
      <alignment horizontal="left"/>
    </xf>
    <xf numFmtId="0" fontId="7" fillId="0" borderId="0" xfId="0" applyFont="1"/>
    <xf numFmtId="0" fontId="0" fillId="0" borderId="0" xfId="0" applyFill="1"/>
    <xf numFmtId="0" fontId="3" fillId="0" borderId="0" xfId="0" applyFont="1" applyFill="1"/>
    <xf numFmtId="0" fontId="1" fillId="0" borderId="6" xfId="0" applyFont="1" applyFill="1" applyBorder="1" applyAlignment="1">
      <alignment horizontal="center"/>
    </xf>
    <xf numFmtId="0" fontId="2" fillId="0" borderId="6" xfId="0" applyFont="1" applyFill="1" applyBorder="1" applyAlignment="1">
      <alignment horizontal="center"/>
    </xf>
    <xf numFmtId="0" fontId="2" fillId="0" borderId="12" xfId="0" applyFont="1" applyFill="1" applyBorder="1" applyAlignment="1">
      <alignment horizontal="center"/>
    </xf>
    <xf numFmtId="0" fontId="2" fillId="0" borderId="17" xfId="0" applyFont="1" applyFill="1" applyBorder="1" applyAlignment="1">
      <alignment horizontal="center"/>
    </xf>
    <xf numFmtId="0" fontId="0" fillId="0" borderId="7" xfId="0" applyFont="1" applyFill="1" applyBorder="1" applyAlignment="1">
      <alignment horizontal="center"/>
    </xf>
    <xf numFmtId="0" fontId="1" fillId="0" borderId="7" xfId="0" applyFont="1" applyFill="1" applyBorder="1" applyAlignment="1">
      <alignment horizontal="center"/>
    </xf>
    <xf numFmtId="0" fontId="1" fillId="0" borderId="13" xfId="0" applyFont="1" applyFill="1" applyBorder="1" applyAlignment="1">
      <alignment horizontal="center"/>
    </xf>
    <xf numFmtId="0" fontId="1" fillId="0" borderId="1" xfId="0" applyFont="1" applyFill="1" applyBorder="1" applyAlignment="1">
      <alignment horizontal="center"/>
    </xf>
    <xf numFmtId="0" fontId="0" fillId="0" borderId="6" xfId="0" applyFont="1" applyFill="1" applyBorder="1" applyAlignment="1">
      <alignment horizontal="center"/>
    </xf>
    <xf numFmtId="0" fontId="1" fillId="0" borderId="12" xfId="0" applyFont="1" applyFill="1" applyBorder="1" applyAlignment="1">
      <alignment horizontal="center"/>
    </xf>
    <xf numFmtId="0" fontId="1" fillId="0" borderId="8" xfId="0" applyFont="1" applyFill="1" applyBorder="1" applyAlignment="1">
      <alignment horizontal="center"/>
    </xf>
    <xf numFmtId="0" fontId="1" fillId="0" borderId="14" xfId="0" applyFont="1" applyFill="1" applyBorder="1" applyAlignment="1">
      <alignment horizontal="center"/>
    </xf>
    <xf numFmtId="0" fontId="1" fillId="0" borderId="0" xfId="0" applyFont="1" applyFill="1" applyBorder="1" applyAlignment="1">
      <alignment horizontal="center" wrapText="1"/>
    </xf>
    <xf numFmtId="0" fontId="1" fillId="0" borderId="0" xfId="0" applyFont="1" applyFill="1"/>
    <xf numFmtId="0" fontId="1" fillId="3" borderId="2" xfId="0" applyFont="1" applyFill="1" applyBorder="1" applyAlignment="1">
      <alignment horizontal="center"/>
    </xf>
    <xf numFmtId="0" fontId="1" fillId="3" borderId="2" xfId="0" applyFont="1" applyFill="1" applyBorder="1" applyAlignment="1">
      <alignment horizontal="center" wrapText="1"/>
    </xf>
    <xf numFmtId="0" fontId="9" fillId="3" borderId="15" xfId="0" applyFont="1" applyFill="1" applyBorder="1" applyAlignment="1">
      <alignment horizontal="center" wrapText="1"/>
    </xf>
    <xf numFmtId="0" fontId="1" fillId="3" borderId="10" xfId="0" applyFont="1" applyFill="1" applyBorder="1" applyAlignment="1">
      <alignment horizontal="center" wrapText="1"/>
    </xf>
    <xf numFmtId="0" fontId="1" fillId="3" borderId="4" xfId="0" applyFont="1" applyFill="1" applyBorder="1" applyAlignment="1">
      <alignment horizontal="center" wrapText="1"/>
    </xf>
    <xf numFmtId="0" fontId="11" fillId="3" borderId="11" xfId="0" applyFont="1" applyFill="1" applyBorder="1" applyAlignment="1">
      <alignment wrapText="1"/>
    </xf>
    <xf numFmtId="0" fontId="11" fillId="3" borderId="5" xfId="0" applyFont="1" applyFill="1" applyBorder="1" applyAlignment="1">
      <alignment horizontal="center" wrapText="1"/>
    </xf>
    <xf numFmtId="0" fontId="11" fillId="3" borderId="11" xfId="0" applyFont="1" applyFill="1" applyBorder="1" applyAlignment="1">
      <alignment horizontal="center" wrapText="1"/>
    </xf>
    <xf numFmtId="0" fontId="11" fillId="3" borderId="21" xfId="0" applyFont="1" applyFill="1" applyBorder="1" applyAlignment="1">
      <alignment horizontal="center" wrapText="1"/>
    </xf>
    <xf numFmtId="0" fontId="11" fillId="3" borderId="19" xfId="0" applyFont="1" applyFill="1" applyBorder="1" applyAlignment="1">
      <alignment horizontal="center" wrapText="1"/>
    </xf>
    <xf numFmtId="0" fontId="10" fillId="4" borderId="15" xfId="0" applyFont="1" applyFill="1" applyBorder="1" applyAlignment="1">
      <alignment horizontal="left" wrapText="1"/>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20" xfId="0" applyFont="1" applyFill="1" applyBorder="1" applyAlignment="1">
      <alignment horizontal="center" wrapText="1"/>
    </xf>
    <xf numFmtId="0" fontId="10" fillId="4" borderId="2" xfId="0" applyFont="1" applyFill="1" applyBorder="1" applyAlignment="1">
      <alignment horizontal="center" wrapText="1"/>
    </xf>
    <xf numFmtId="0" fontId="12" fillId="0" borderId="6" xfId="0" applyFont="1" applyFill="1" applyBorder="1" applyAlignment="1">
      <alignment horizontal="center"/>
    </xf>
    <xf numFmtId="0" fontId="13" fillId="0" borderId="6" xfId="0" applyFont="1" applyFill="1" applyBorder="1" applyAlignment="1">
      <alignment horizontal="center"/>
    </xf>
    <xf numFmtId="0" fontId="13" fillId="0" borderId="12" xfId="0" applyFont="1" applyFill="1" applyBorder="1" applyAlignment="1">
      <alignment horizontal="center"/>
    </xf>
    <xf numFmtId="0" fontId="13" fillId="0" borderId="17" xfId="0" applyFont="1" applyFill="1" applyBorder="1" applyAlignment="1">
      <alignment horizontal="center"/>
    </xf>
    <xf numFmtId="0" fontId="14" fillId="0" borderId="0" xfId="0" applyFont="1" applyFill="1"/>
    <xf numFmtId="0" fontId="11" fillId="3" borderId="15" xfId="0" applyFont="1" applyFill="1" applyBorder="1" applyAlignment="1">
      <alignment horizontal="center"/>
    </xf>
    <xf numFmtId="0" fontId="11" fillId="3" borderId="18" xfId="0" applyFont="1" applyFill="1" applyBorder="1" applyAlignment="1">
      <alignment horizontal="center"/>
    </xf>
    <xf numFmtId="0" fontId="11" fillId="3" borderId="6" xfId="0" applyFont="1" applyFill="1" applyBorder="1" applyAlignment="1">
      <alignment horizontal="center"/>
    </xf>
    <xf numFmtId="0" fontId="2" fillId="0" borderId="15" xfId="0" applyFont="1" applyFill="1" applyBorder="1" applyAlignment="1">
      <alignment horizontal="center"/>
    </xf>
    <xf numFmtId="0" fontId="10" fillId="0" borderId="18" xfId="0" applyFont="1" applyFill="1" applyBorder="1" applyAlignment="1">
      <alignment horizontal="center" wrapText="1"/>
    </xf>
    <xf numFmtId="0" fontId="2" fillId="0" borderId="7" xfId="0" applyFont="1" applyFill="1" applyBorder="1" applyAlignment="1">
      <alignment horizontal="center"/>
    </xf>
    <xf numFmtId="0" fontId="10" fillId="0" borderId="18" xfId="0" applyFont="1" applyFill="1" applyBorder="1" applyAlignment="1">
      <alignment horizontal="left" wrapText="1"/>
    </xf>
    <xf numFmtId="0" fontId="2" fillId="0" borderId="7" xfId="0" applyFont="1" applyFill="1" applyBorder="1" applyAlignment="1">
      <alignment horizontal="right"/>
    </xf>
    <xf numFmtId="0" fontId="2" fillId="0" borderId="15" xfId="0" applyFont="1" applyFill="1" applyBorder="1" applyAlignment="1">
      <alignment horizontal="right"/>
    </xf>
    <xf numFmtId="0" fontId="11" fillId="3" borderId="18" xfId="0" applyFont="1" applyFill="1" applyBorder="1" applyAlignment="1">
      <alignment horizontal="left"/>
    </xf>
    <xf numFmtId="0" fontId="11" fillId="3" borderId="6" xfId="0" applyFont="1" applyFill="1" applyBorder="1" applyAlignment="1">
      <alignment horizontal="right"/>
    </xf>
    <xf numFmtId="0" fontId="11" fillId="3" borderId="15" xfId="0" applyFont="1" applyFill="1" applyBorder="1" applyAlignment="1">
      <alignment horizontal="right"/>
    </xf>
    <xf numFmtId="0" fontId="1" fillId="0" borderId="0" xfId="0" applyFont="1" applyFill="1" applyAlignment="1">
      <alignment horizontal="right"/>
    </xf>
    <xf numFmtId="0" fontId="15" fillId="2" borderId="2" xfId="0" applyFont="1" applyFill="1" applyBorder="1" applyAlignment="1">
      <alignment horizontal="center"/>
    </xf>
    <xf numFmtId="0" fontId="15" fillId="2" borderId="10" xfId="0" applyFont="1" applyFill="1" applyBorder="1" applyAlignment="1">
      <alignment horizontal="center"/>
    </xf>
    <xf numFmtId="0" fontId="15" fillId="2" borderId="4" xfId="0" applyFont="1" applyFill="1" applyBorder="1" applyAlignment="1">
      <alignment horizontal="center"/>
    </xf>
    <xf numFmtId="0" fontId="15" fillId="2" borderId="15" xfId="0" applyFont="1" applyFill="1" applyBorder="1" applyAlignment="1">
      <alignment horizontal="center"/>
    </xf>
    <xf numFmtId="0" fontId="10" fillId="4" borderId="2" xfId="0" applyFont="1" applyFill="1" applyBorder="1" applyAlignment="1">
      <alignment horizontal="left" wrapText="1"/>
    </xf>
    <xf numFmtId="0" fontId="15" fillId="2" borderId="2" xfId="0" applyFont="1" applyFill="1" applyBorder="1" applyAlignment="1">
      <alignment horizontal="right"/>
    </xf>
    <xf numFmtId="0" fontId="15" fillId="2" borderId="15" xfId="0" applyFont="1" applyFill="1" applyBorder="1" applyAlignment="1">
      <alignment horizontal="right"/>
    </xf>
    <xf numFmtId="0" fontId="11" fillId="3" borderId="11" xfId="0" applyFont="1" applyFill="1" applyBorder="1" applyAlignment="1">
      <alignment horizontal="right" wrapText="1"/>
    </xf>
    <xf numFmtId="0" fontId="1" fillId="3" borderId="11" xfId="0" applyFont="1" applyFill="1" applyBorder="1" applyAlignment="1">
      <alignment horizontal="center" wrapText="1"/>
    </xf>
    <xf numFmtId="0" fontId="11" fillId="3" borderId="5" xfId="0" applyFont="1" applyFill="1" applyBorder="1" applyAlignment="1">
      <alignment wrapText="1"/>
    </xf>
    <xf numFmtId="0" fontId="11" fillId="3" borderId="5" xfId="0" applyFont="1" applyFill="1" applyBorder="1" applyAlignment="1">
      <alignment horizontal="right" wrapText="1"/>
    </xf>
    <xf numFmtId="0" fontId="11" fillId="3" borderId="21" xfId="0" applyFont="1" applyFill="1" applyBorder="1" applyAlignment="1">
      <alignment horizontal="right" wrapText="1"/>
    </xf>
    <xf numFmtId="0" fontId="15" fillId="2" borderId="16" xfId="0" applyFont="1" applyFill="1" applyBorder="1" applyAlignment="1">
      <alignment horizontal="center"/>
    </xf>
    <xf numFmtId="0" fontId="15" fillId="2" borderId="20" xfId="0" applyFont="1" applyFill="1" applyBorder="1" applyAlignment="1">
      <alignment horizontal="center"/>
    </xf>
    <xf numFmtId="0" fontId="10" fillId="4" borderId="10" xfId="0" applyFont="1" applyFill="1" applyBorder="1" applyAlignment="1">
      <alignment horizontal="center" wrapText="1"/>
    </xf>
    <xf numFmtId="0" fontId="10" fillId="4" borderId="4" xfId="0" applyFont="1" applyFill="1" applyBorder="1" applyAlignment="1">
      <alignment horizont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0" fillId="0" borderId="0" xfId="0" applyFill="1" applyAlignment="1">
      <alignment horizontal="center" vertical="center"/>
    </xf>
    <xf numFmtId="0" fontId="0" fillId="5" borderId="7" xfId="0" applyFont="1" applyFill="1" applyBorder="1" applyAlignment="1">
      <alignment horizontal="center"/>
    </xf>
    <xf numFmtId="0" fontId="1" fillId="5" borderId="7" xfId="0" applyFont="1" applyFill="1" applyBorder="1" applyAlignment="1">
      <alignment horizontal="center"/>
    </xf>
    <xf numFmtId="0" fontId="1" fillId="5" borderId="13" xfId="0" applyFont="1" applyFill="1" applyBorder="1" applyAlignment="1">
      <alignment horizontal="center"/>
    </xf>
    <xf numFmtId="0" fontId="1" fillId="5" borderId="1" xfId="0" applyFont="1" applyFill="1" applyBorder="1" applyAlignment="1">
      <alignment horizontal="center"/>
    </xf>
    <xf numFmtId="0" fontId="1" fillId="5" borderId="6" xfId="0" applyFont="1" applyFill="1" applyBorder="1" applyAlignment="1">
      <alignment horizontal="center"/>
    </xf>
    <xf numFmtId="0" fontId="9" fillId="5" borderId="15" xfId="0" applyFont="1" applyFill="1" applyBorder="1" applyAlignment="1">
      <alignment horizontal="center" wrapText="1"/>
    </xf>
    <xf numFmtId="0" fontId="11" fillId="6" borderId="18" xfId="0" applyFont="1" applyFill="1" applyBorder="1" applyAlignment="1">
      <alignment horizontal="left"/>
    </xf>
    <xf numFmtId="0" fontId="11" fillId="6" borderId="18" xfId="0" applyFont="1" applyFill="1" applyBorder="1" applyAlignment="1">
      <alignment horizontal="center"/>
    </xf>
    <xf numFmtId="0" fontId="11" fillId="6" borderId="6" xfId="0" applyFont="1" applyFill="1" applyBorder="1" applyAlignment="1">
      <alignment horizontal="right"/>
    </xf>
    <xf numFmtId="0" fontId="11" fillId="6" borderId="6" xfId="0" applyFont="1" applyFill="1" applyBorder="1" applyAlignment="1">
      <alignment horizontal="center"/>
    </xf>
    <xf numFmtId="0" fontId="11" fillId="6" borderId="15" xfId="0" applyFont="1" applyFill="1" applyBorder="1" applyAlignment="1">
      <alignment horizontal="right"/>
    </xf>
    <xf numFmtId="0" fontId="11" fillId="6" borderId="15" xfId="0" applyFont="1" applyFill="1" applyBorder="1" applyAlignment="1">
      <alignment horizontal="center"/>
    </xf>
    <xf numFmtId="0" fontId="1" fillId="3" borderId="1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18" xfId="0" applyFont="1" applyFill="1" applyBorder="1" applyAlignment="1">
      <alignment horizontal="center"/>
    </xf>
    <xf numFmtId="0" fontId="16" fillId="0" borderId="0" xfId="0" applyFont="1" applyFill="1"/>
    <xf numFmtId="0" fontId="1" fillId="3" borderId="10" xfId="0" applyFont="1" applyFill="1" applyBorder="1" applyAlignment="1">
      <alignment horizontal="center" vertical="center" wrapText="1"/>
    </xf>
    <xf numFmtId="0" fontId="1" fillId="5" borderId="8" xfId="0" applyFont="1" applyFill="1" applyBorder="1" applyAlignment="1">
      <alignment horizont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3" xfId="0" applyFont="1" applyFill="1" applyBorder="1" applyAlignment="1">
      <alignment horizontal="center" vertical="center" wrapText="1"/>
    </xf>
    <xf numFmtId="0" fontId="0" fillId="0" borderId="10" xfId="0"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1"/>
  <sheetViews>
    <sheetView tabSelected="1" workbookViewId="0">
      <selection activeCell="B12" sqref="B12"/>
    </sheetView>
  </sheetViews>
  <sheetFormatPr defaultRowHeight="23.25" x14ac:dyDescent="0.35"/>
  <cols>
    <col min="1" max="1" width="9.140625" style="1"/>
    <col min="2" max="2" width="95.140625" customWidth="1"/>
  </cols>
  <sheetData>
    <row r="2" spans="1:2" x14ac:dyDescent="0.35">
      <c r="A2" s="2" t="s">
        <v>7</v>
      </c>
    </row>
    <row r="4" spans="1:2" x14ac:dyDescent="0.35">
      <c r="A4" s="1">
        <v>1</v>
      </c>
      <c r="B4" s="3" t="s">
        <v>9</v>
      </c>
    </row>
    <row r="5" spans="1:2" x14ac:dyDescent="0.35">
      <c r="A5" s="1">
        <v>2</v>
      </c>
      <c r="B5" s="3" t="s">
        <v>10</v>
      </c>
    </row>
    <row r="6" spans="1:2" x14ac:dyDescent="0.35">
      <c r="A6" s="1">
        <v>3</v>
      </c>
      <c r="B6" s="3" t="s">
        <v>11</v>
      </c>
    </row>
    <row r="7" spans="1:2" x14ac:dyDescent="0.35">
      <c r="A7" s="1">
        <v>4</v>
      </c>
      <c r="B7" s="3" t="s">
        <v>12</v>
      </c>
    </row>
    <row r="8" spans="1:2" x14ac:dyDescent="0.35">
      <c r="A8" s="1">
        <v>5</v>
      </c>
      <c r="B8" s="3" t="s">
        <v>8</v>
      </c>
    </row>
    <row r="9" spans="1:2" x14ac:dyDescent="0.35">
      <c r="A9" s="1">
        <v>6</v>
      </c>
      <c r="B9" s="3" t="s">
        <v>98</v>
      </c>
    </row>
    <row r="10" spans="1:2" x14ac:dyDescent="0.35">
      <c r="A10" s="1">
        <v>7</v>
      </c>
      <c r="B10" s="3" t="s">
        <v>104</v>
      </c>
    </row>
    <row r="11" spans="1:2" x14ac:dyDescent="0.35">
      <c r="A11" s="1">
        <v>8</v>
      </c>
      <c r="B11" s="3" t="s">
        <v>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78E7-036D-491E-9C04-BF6641A00CD1}">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64</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58B8-17D3-4C8A-A7D3-10D1B5083D60}">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65</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F204C-A893-4072-B496-4BF11665549B}">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66</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D3CC-431B-4CC1-AE74-C6CAB48B1D1C}">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68</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202FB-9172-4707-ABD5-EBBFE0736F89}">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67</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F1F3-4223-49AD-889D-394CD87722AC}">
  <dimension ref="A1:AR75"/>
  <sheetViews>
    <sheetView workbookViewId="0">
      <selection activeCell="F28" sqref="F28"/>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69</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CC0C-8BEC-4CF3-800A-E305AE211230}">
  <dimension ref="A1:T51"/>
  <sheetViews>
    <sheetView workbookViewId="0">
      <selection activeCell="B2" sqref="B2"/>
    </sheetView>
  </sheetViews>
  <sheetFormatPr defaultColWidth="23" defaultRowHeight="15" x14ac:dyDescent="0.25"/>
  <cols>
    <col min="1" max="1" width="20.140625" style="4" customWidth="1"/>
    <col min="2" max="2" width="16.5703125" style="4" customWidth="1"/>
    <col min="3" max="3" width="18" style="4" bestFit="1" customWidth="1"/>
    <col min="4" max="4" width="18.140625" style="4" bestFit="1" customWidth="1"/>
    <col min="5" max="5" width="16.7109375" style="4" bestFit="1" customWidth="1"/>
    <col min="6" max="6" width="16.5703125" style="4" bestFit="1" customWidth="1"/>
    <col min="7" max="7" width="16.7109375" style="4" bestFit="1" customWidth="1"/>
    <col min="8" max="8" width="16.42578125" style="4" bestFit="1" customWidth="1"/>
    <col min="9" max="9" width="16.5703125" style="4" bestFit="1" customWidth="1"/>
    <col min="10" max="10" width="16.85546875" style="4" bestFit="1" customWidth="1"/>
    <col min="11" max="11" width="22" style="4" customWidth="1"/>
    <col min="12" max="12" width="13" style="4" customWidth="1"/>
    <col min="13" max="13" width="15.140625" style="4" bestFit="1" customWidth="1"/>
    <col min="14" max="14" width="15.140625" style="4" customWidth="1"/>
    <col min="15" max="15" width="11.7109375" style="4" customWidth="1"/>
    <col min="16" max="20" width="8.5703125" style="4" bestFit="1" customWidth="1"/>
    <col min="21" max="16384" width="23" style="4"/>
  </cols>
  <sheetData>
    <row r="1" spans="1:20" ht="45.75" thickBot="1" x14ac:dyDescent="0.3">
      <c r="A1" s="20" t="s">
        <v>5</v>
      </c>
      <c r="B1" s="20" t="s">
        <v>16</v>
      </c>
      <c r="C1" s="21" t="s">
        <v>17</v>
      </c>
    </row>
    <row r="2" spans="1:20" ht="19.5" thickBot="1" x14ac:dyDescent="0.35">
      <c r="A2" s="77" t="s">
        <v>21</v>
      </c>
      <c r="B2" s="77">
        <v>2022</v>
      </c>
      <c r="C2" s="22">
        <v>2125</v>
      </c>
    </row>
    <row r="3" spans="1:20" ht="15.75" thickBot="1" x14ac:dyDescent="0.3"/>
    <row r="4" spans="1:20" ht="15.75" thickBot="1" x14ac:dyDescent="0.3">
      <c r="P4" s="92" t="s">
        <v>15</v>
      </c>
      <c r="Q4" s="93"/>
      <c r="R4" s="93"/>
      <c r="S4" s="93"/>
      <c r="T4" s="94"/>
    </row>
    <row r="5" spans="1:20" ht="45.75" thickBot="1" x14ac:dyDescent="0.3">
      <c r="A5" s="21" t="s">
        <v>52</v>
      </c>
      <c r="B5" s="21" t="s">
        <v>77</v>
      </c>
      <c r="C5" s="21" t="s">
        <v>31</v>
      </c>
      <c r="D5" s="21" t="s">
        <v>32</v>
      </c>
      <c r="E5" s="23" t="s">
        <v>30</v>
      </c>
      <c r="F5" s="23" t="s">
        <v>29</v>
      </c>
      <c r="G5" s="23" t="s">
        <v>28</v>
      </c>
      <c r="H5" s="24" t="s">
        <v>27</v>
      </c>
      <c r="I5" s="21" t="s">
        <v>26</v>
      </c>
      <c r="J5" s="21" t="s">
        <v>25</v>
      </c>
      <c r="K5" s="23" t="s">
        <v>95</v>
      </c>
      <c r="L5" s="23" t="s">
        <v>24</v>
      </c>
      <c r="M5" s="23" t="s">
        <v>23</v>
      </c>
      <c r="N5" s="70" t="s">
        <v>72</v>
      </c>
      <c r="O5" s="23" t="s">
        <v>14</v>
      </c>
      <c r="P5" s="23">
        <f>B2+1</f>
        <v>2023</v>
      </c>
      <c r="Q5" s="23">
        <f>P5+1</f>
        <v>2024</v>
      </c>
      <c r="R5" s="23">
        <f t="shared" ref="R5:T5" si="0">Q5+1</f>
        <v>2025</v>
      </c>
      <c r="S5" s="23">
        <f t="shared" si="0"/>
        <v>2026</v>
      </c>
      <c r="T5" s="23">
        <f t="shared" si="0"/>
        <v>2027</v>
      </c>
    </row>
    <row r="6" spans="1:20" s="5" customFormat="1" ht="15.75" thickBot="1" x14ac:dyDescent="0.3">
      <c r="A6" s="60" t="s">
        <v>53</v>
      </c>
      <c r="B6" s="27" t="s">
        <v>22</v>
      </c>
      <c r="C6" s="27" t="s">
        <v>22</v>
      </c>
      <c r="D6" s="27" t="s">
        <v>22</v>
      </c>
      <c r="E6" s="27" t="s">
        <v>22</v>
      </c>
      <c r="F6" s="27" t="s">
        <v>22</v>
      </c>
      <c r="G6" s="27" t="s">
        <v>22</v>
      </c>
      <c r="H6" s="27" t="s">
        <v>22</v>
      </c>
      <c r="I6" s="27" t="s">
        <v>22</v>
      </c>
      <c r="J6" s="27" t="s">
        <v>22</v>
      </c>
      <c r="K6" s="27" t="s">
        <v>22</v>
      </c>
      <c r="L6" s="27" t="s">
        <v>22</v>
      </c>
      <c r="M6" s="27" t="s">
        <v>22</v>
      </c>
      <c r="N6" s="27" t="s">
        <v>22</v>
      </c>
      <c r="O6" s="27" t="s">
        <v>22</v>
      </c>
      <c r="P6" s="27" t="s">
        <v>22</v>
      </c>
      <c r="Q6" s="27" t="s">
        <v>22</v>
      </c>
      <c r="R6" s="27" t="s">
        <v>22</v>
      </c>
      <c r="S6" s="27" t="s">
        <v>22</v>
      </c>
      <c r="T6" s="27" t="s">
        <v>22</v>
      </c>
    </row>
    <row r="7" spans="1:20" s="5" customFormat="1" x14ac:dyDescent="0.25">
      <c r="A7" s="78" t="s">
        <v>19</v>
      </c>
      <c r="B7" s="79">
        <f>SUM(B8:B9)</f>
        <v>0</v>
      </c>
      <c r="C7" s="79">
        <f t="shared" ref="C7:T7" si="1">SUM(C8:C9)</f>
        <v>0</v>
      </c>
      <c r="D7" s="79">
        <f t="shared" si="1"/>
        <v>0</v>
      </c>
      <c r="E7" s="79">
        <f t="shared" si="1"/>
        <v>0</v>
      </c>
      <c r="F7" s="79">
        <f t="shared" si="1"/>
        <v>0</v>
      </c>
      <c r="G7" s="79">
        <f t="shared" si="1"/>
        <v>0</v>
      </c>
      <c r="H7" s="79">
        <f t="shared" si="1"/>
        <v>0</v>
      </c>
      <c r="I7" s="79">
        <f t="shared" si="1"/>
        <v>0</v>
      </c>
      <c r="J7" s="79">
        <f t="shared" si="1"/>
        <v>0</v>
      </c>
      <c r="K7" s="79">
        <f t="shared" si="1"/>
        <v>0</v>
      </c>
      <c r="L7" s="79">
        <f t="shared" si="1"/>
        <v>0</v>
      </c>
      <c r="M7" s="79">
        <f t="shared" si="1"/>
        <v>0</v>
      </c>
      <c r="N7" s="79">
        <f t="shared" si="1"/>
        <v>0</v>
      </c>
      <c r="O7" s="79">
        <f t="shared" si="1"/>
        <v>0</v>
      </c>
      <c r="P7" s="79">
        <f t="shared" si="1"/>
        <v>0</v>
      </c>
      <c r="Q7" s="79">
        <f t="shared" si="1"/>
        <v>0</v>
      </c>
      <c r="R7" s="79">
        <f t="shared" si="1"/>
        <v>0</v>
      </c>
      <c r="S7" s="79">
        <f t="shared" si="1"/>
        <v>0</v>
      </c>
      <c r="T7" s="79">
        <f t="shared" si="1"/>
        <v>0</v>
      </c>
    </row>
    <row r="8" spans="1:20" s="5" customFormat="1" x14ac:dyDescent="0.25">
      <c r="A8" s="80" t="s">
        <v>49</v>
      </c>
      <c r="B8" s="81">
        <f>B11+B32</f>
        <v>0</v>
      </c>
      <c r="C8" s="81">
        <f t="shared" ref="C8:T8" si="2">C11+C32</f>
        <v>0</v>
      </c>
      <c r="D8" s="81">
        <f t="shared" si="2"/>
        <v>0</v>
      </c>
      <c r="E8" s="81">
        <f t="shared" si="2"/>
        <v>0</v>
      </c>
      <c r="F8" s="81">
        <f t="shared" si="2"/>
        <v>0</v>
      </c>
      <c r="G8" s="81">
        <f t="shared" si="2"/>
        <v>0</v>
      </c>
      <c r="H8" s="81">
        <f t="shared" si="2"/>
        <v>0</v>
      </c>
      <c r="I8" s="81">
        <f t="shared" si="2"/>
        <v>0</v>
      </c>
      <c r="J8" s="81">
        <f t="shared" si="2"/>
        <v>0</v>
      </c>
      <c r="K8" s="81">
        <f t="shared" si="2"/>
        <v>0</v>
      </c>
      <c r="L8" s="81">
        <f t="shared" si="2"/>
        <v>0</v>
      </c>
      <c r="M8" s="81">
        <f t="shared" si="2"/>
        <v>0</v>
      </c>
      <c r="N8" s="81">
        <f t="shared" ref="N8" si="3">N11+N32</f>
        <v>0</v>
      </c>
      <c r="O8" s="81">
        <f t="shared" si="2"/>
        <v>0</v>
      </c>
      <c r="P8" s="81">
        <f t="shared" si="2"/>
        <v>0</v>
      </c>
      <c r="Q8" s="81">
        <f t="shared" si="2"/>
        <v>0</v>
      </c>
      <c r="R8" s="81">
        <f t="shared" si="2"/>
        <v>0</v>
      </c>
      <c r="S8" s="81">
        <f t="shared" si="2"/>
        <v>0</v>
      </c>
      <c r="T8" s="81">
        <f t="shared" si="2"/>
        <v>0</v>
      </c>
    </row>
    <row r="9" spans="1:20" ht="15.75" thickBot="1" x14ac:dyDescent="0.3">
      <c r="A9" s="82" t="s">
        <v>50</v>
      </c>
      <c r="B9" s="83">
        <f>B12+B33</f>
        <v>0</v>
      </c>
      <c r="C9" s="83">
        <f t="shared" ref="C9:T9" si="4">C12+C33</f>
        <v>0</v>
      </c>
      <c r="D9" s="83">
        <f t="shared" si="4"/>
        <v>0</v>
      </c>
      <c r="E9" s="83">
        <f t="shared" si="4"/>
        <v>0</v>
      </c>
      <c r="F9" s="83">
        <f t="shared" si="4"/>
        <v>0</v>
      </c>
      <c r="G9" s="83">
        <f t="shared" si="4"/>
        <v>0</v>
      </c>
      <c r="H9" s="83">
        <f t="shared" si="4"/>
        <v>0</v>
      </c>
      <c r="I9" s="83">
        <f t="shared" si="4"/>
        <v>0</v>
      </c>
      <c r="J9" s="83">
        <f t="shared" si="4"/>
        <v>0</v>
      </c>
      <c r="K9" s="83">
        <f t="shared" si="4"/>
        <v>0</v>
      </c>
      <c r="L9" s="83">
        <f t="shared" si="4"/>
        <v>0</v>
      </c>
      <c r="M9" s="83">
        <f t="shared" si="4"/>
        <v>0</v>
      </c>
      <c r="N9" s="83">
        <f t="shared" ref="N9" si="5">N12+N33</f>
        <v>0</v>
      </c>
      <c r="O9" s="83">
        <f t="shared" si="4"/>
        <v>0</v>
      </c>
      <c r="P9" s="83">
        <f t="shared" si="4"/>
        <v>0</v>
      </c>
      <c r="Q9" s="83">
        <f t="shared" si="4"/>
        <v>0</v>
      </c>
      <c r="R9" s="83">
        <f t="shared" si="4"/>
        <v>0</v>
      </c>
      <c r="S9" s="83">
        <f t="shared" si="4"/>
        <v>0</v>
      </c>
      <c r="T9" s="83">
        <f t="shared" si="4"/>
        <v>0</v>
      </c>
    </row>
    <row r="10" spans="1:20" s="5" customFormat="1" x14ac:dyDescent="0.25">
      <c r="A10" s="49" t="s">
        <v>18</v>
      </c>
      <c r="B10" s="41">
        <f>SUM(B11:B12)</f>
        <v>0</v>
      </c>
      <c r="C10" s="41">
        <f t="shared" ref="C10" si="6">SUM(C11:C12)</f>
        <v>0</v>
      </c>
      <c r="D10" s="41">
        <f t="shared" ref="D10" si="7">SUM(D11:D12)</f>
        <v>0</v>
      </c>
      <c r="E10" s="41">
        <f t="shared" ref="E10" si="8">SUM(E11:E12)</f>
        <v>0</v>
      </c>
      <c r="F10" s="41">
        <f t="shared" ref="F10" si="9">SUM(F11:F12)</f>
        <v>0</v>
      </c>
      <c r="G10" s="41">
        <f t="shared" ref="G10" si="10">SUM(G11:G12)</f>
        <v>0</v>
      </c>
      <c r="H10" s="41">
        <f t="shared" ref="H10" si="11">SUM(H11:H12)</f>
        <v>0</v>
      </c>
      <c r="I10" s="41">
        <f t="shared" ref="I10" si="12">SUM(I11:I12)</f>
        <v>0</v>
      </c>
      <c r="J10" s="41">
        <f t="shared" ref="J10" si="13">SUM(J11:J12)</f>
        <v>0</v>
      </c>
      <c r="K10" s="41">
        <f t="shared" ref="K10" si="14">SUM(K11:K12)</f>
        <v>0</v>
      </c>
      <c r="L10" s="41">
        <f t="shared" ref="L10" si="15">SUM(L11:L12)</f>
        <v>0</v>
      </c>
      <c r="M10" s="41">
        <f t="shared" ref="M10:N10" si="16">SUM(M11:M12)</f>
        <v>0</v>
      </c>
      <c r="N10" s="41">
        <f t="shared" si="16"/>
        <v>0</v>
      </c>
      <c r="O10" s="41">
        <f t="shared" ref="O10" si="17">SUM(O11:O12)</f>
        <v>0</v>
      </c>
      <c r="P10" s="41">
        <f t="shared" ref="P10" si="18">SUM(P11:P12)</f>
        <v>0</v>
      </c>
      <c r="Q10" s="41">
        <f t="shared" ref="Q10" si="19">SUM(Q11:Q12)</f>
        <v>0</v>
      </c>
      <c r="R10" s="41">
        <f t="shared" ref="R10" si="20">SUM(R11:R12)</f>
        <v>0</v>
      </c>
      <c r="S10" s="41">
        <f t="shared" ref="S10" si="21">SUM(S11:S12)</f>
        <v>0</v>
      </c>
      <c r="T10" s="41">
        <f t="shared" ref="T10" si="22">SUM(T11:T12)</f>
        <v>0</v>
      </c>
    </row>
    <row r="11" spans="1:20" s="5" customFormat="1" x14ac:dyDescent="0.25">
      <c r="A11" s="50" t="s">
        <v>49</v>
      </c>
      <c r="B11" s="42">
        <f>B13+B16+B19+B22+B25+B28</f>
        <v>0</v>
      </c>
      <c r="C11" s="42">
        <f t="shared" ref="C11:T11" si="23">C13+C16+C19+C22+C25+C28</f>
        <v>0</v>
      </c>
      <c r="D11" s="42">
        <f t="shared" si="23"/>
        <v>0</v>
      </c>
      <c r="E11" s="42">
        <f t="shared" si="23"/>
        <v>0</v>
      </c>
      <c r="F11" s="42">
        <f t="shared" si="23"/>
        <v>0</v>
      </c>
      <c r="G11" s="42">
        <f t="shared" si="23"/>
        <v>0</v>
      </c>
      <c r="H11" s="42">
        <f t="shared" si="23"/>
        <v>0</v>
      </c>
      <c r="I11" s="42">
        <f t="shared" si="23"/>
        <v>0</v>
      </c>
      <c r="J11" s="42">
        <f t="shared" si="23"/>
        <v>0</v>
      </c>
      <c r="K11" s="42">
        <f t="shared" si="23"/>
        <v>0</v>
      </c>
      <c r="L11" s="42">
        <f t="shared" si="23"/>
        <v>0</v>
      </c>
      <c r="M11" s="42">
        <f t="shared" si="23"/>
        <v>0</v>
      </c>
      <c r="N11" s="42">
        <f t="shared" ref="N11" si="24">N13+N16+N19+N22+N25+N28</f>
        <v>0</v>
      </c>
      <c r="O11" s="42">
        <f t="shared" si="23"/>
        <v>0</v>
      </c>
      <c r="P11" s="42">
        <f t="shared" si="23"/>
        <v>0</v>
      </c>
      <c r="Q11" s="42">
        <f t="shared" si="23"/>
        <v>0</v>
      </c>
      <c r="R11" s="42">
        <f t="shared" si="23"/>
        <v>0</v>
      </c>
      <c r="S11" s="42">
        <f t="shared" si="23"/>
        <v>0</v>
      </c>
      <c r="T11" s="42">
        <f t="shared" si="23"/>
        <v>0</v>
      </c>
    </row>
    <row r="12" spans="1:20" ht="15.75" thickBot="1" x14ac:dyDescent="0.3">
      <c r="A12" s="51" t="s">
        <v>50</v>
      </c>
      <c r="B12" s="40">
        <f>B15+B18+B21+B24+B27+B30</f>
        <v>0</v>
      </c>
      <c r="C12" s="40">
        <f t="shared" ref="C12:T12" si="25">C15+C18+C21+C24+C27+C30</f>
        <v>0</v>
      </c>
      <c r="D12" s="40">
        <f t="shared" si="25"/>
        <v>0</v>
      </c>
      <c r="E12" s="40">
        <f t="shared" si="25"/>
        <v>0</v>
      </c>
      <c r="F12" s="40">
        <f t="shared" si="25"/>
        <v>0</v>
      </c>
      <c r="G12" s="40">
        <f t="shared" si="25"/>
        <v>0</v>
      </c>
      <c r="H12" s="40">
        <f t="shared" si="25"/>
        <v>0</v>
      </c>
      <c r="I12" s="40">
        <f t="shared" si="25"/>
        <v>0</v>
      </c>
      <c r="J12" s="40">
        <f t="shared" si="25"/>
        <v>0</v>
      </c>
      <c r="K12" s="40">
        <f t="shared" si="25"/>
        <v>0</v>
      </c>
      <c r="L12" s="40">
        <f t="shared" si="25"/>
        <v>0</v>
      </c>
      <c r="M12" s="40">
        <f t="shared" si="25"/>
        <v>0</v>
      </c>
      <c r="N12" s="40">
        <f t="shared" ref="N12" si="26">N15+N18+N21+N24+N27+N30</f>
        <v>0</v>
      </c>
      <c r="O12" s="40">
        <f t="shared" si="25"/>
        <v>0</v>
      </c>
      <c r="P12" s="40">
        <f t="shared" si="25"/>
        <v>0</v>
      </c>
      <c r="Q12" s="40">
        <f t="shared" si="25"/>
        <v>0</v>
      </c>
      <c r="R12" s="40">
        <f t="shared" si="25"/>
        <v>0</v>
      </c>
      <c r="S12" s="40">
        <f t="shared" si="25"/>
        <v>0</v>
      </c>
      <c r="T12" s="40">
        <f t="shared" si="25"/>
        <v>0</v>
      </c>
    </row>
    <row r="13" spans="1:20" s="5" customFormat="1" x14ac:dyDescent="0.25">
      <c r="A13" s="46" t="s">
        <v>33</v>
      </c>
      <c r="B13" s="44">
        <f>B14+B15</f>
        <v>0</v>
      </c>
      <c r="C13" s="44">
        <f t="shared" ref="C13:T13" si="27">C14+C15</f>
        <v>0</v>
      </c>
      <c r="D13" s="44">
        <f t="shared" si="27"/>
        <v>0</v>
      </c>
      <c r="E13" s="44">
        <f t="shared" si="27"/>
        <v>0</v>
      </c>
      <c r="F13" s="44">
        <f t="shared" si="27"/>
        <v>0</v>
      </c>
      <c r="G13" s="44">
        <f t="shared" si="27"/>
        <v>0</v>
      </c>
      <c r="H13" s="44">
        <f t="shared" si="27"/>
        <v>0</v>
      </c>
      <c r="I13" s="44">
        <f t="shared" si="27"/>
        <v>0</v>
      </c>
      <c r="J13" s="44">
        <f t="shared" si="27"/>
        <v>0</v>
      </c>
      <c r="K13" s="44">
        <f t="shared" si="27"/>
        <v>0</v>
      </c>
      <c r="L13" s="44">
        <f t="shared" si="27"/>
        <v>0</v>
      </c>
      <c r="M13" s="44">
        <f t="shared" si="27"/>
        <v>0</v>
      </c>
      <c r="N13" s="44">
        <f t="shared" ref="N13" si="28">N14+N15</f>
        <v>0</v>
      </c>
      <c r="O13" s="44">
        <f t="shared" si="27"/>
        <v>0</v>
      </c>
      <c r="P13" s="44">
        <f t="shared" si="27"/>
        <v>0</v>
      </c>
      <c r="Q13" s="44">
        <f t="shared" si="27"/>
        <v>0</v>
      </c>
      <c r="R13" s="44">
        <f t="shared" si="27"/>
        <v>0</v>
      </c>
      <c r="S13" s="44">
        <f t="shared" si="27"/>
        <v>0</v>
      </c>
      <c r="T13" s="44">
        <f t="shared" si="27"/>
        <v>0</v>
      </c>
    </row>
    <row r="14" spans="1:20" s="5" customFormat="1" x14ac:dyDescent="0.25">
      <c r="A14" s="47" t="s">
        <v>45</v>
      </c>
      <c r="B14" s="45">
        <f>Ianuarie!AA$12</f>
        <v>0</v>
      </c>
      <c r="C14" s="45">
        <f>Ianuarie!G$12</f>
        <v>0</v>
      </c>
      <c r="D14" s="45">
        <f>Ianuarie!H$12</f>
        <v>0</v>
      </c>
      <c r="E14" s="45">
        <f>Ianuarie!I$12</f>
        <v>0</v>
      </c>
      <c r="F14" s="45">
        <f>Ianuarie!K$12</f>
        <v>0</v>
      </c>
      <c r="G14" s="45">
        <f>Ianuarie!M$12</f>
        <v>0</v>
      </c>
      <c r="H14" s="45">
        <f>Ianuarie!Q$12</f>
        <v>0</v>
      </c>
      <c r="I14" s="45">
        <f>Ianuarie!U$12</f>
        <v>0</v>
      </c>
      <c r="J14" s="45">
        <f>Ianuarie!W$12</f>
        <v>0</v>
      </c>
      <c r="K14" s="45">
        <f>Ianuarie!Y$12</f>
        <v>0</v>
      </c>
      <c r="L14" s="45">
        <f>Ianuarie!AD$12</f>
        <v>0</v>
      </c>
      <c r="M14" s="45">
        <f>Ianuarie!AC$12</f>
        <v>0</v>
      </c>
      <c r="N14" s="45">
        <f>Ianuarie!AE$12</f>
        <v>0</v>
      </c>
      <c r="O14" s="45">
        <f>Ianuarie!AF$12</f>
        <v>0</v>
      </c>
      <c r="P14" s="45">
        <f>Ianuarie!AG$12</f>
        <v>0</v>
      </c>
      <c r="Q14" s="45">
        <f>Ianuarie!AH$12</f>
        <v>0</v>
      </c>
      <c r="R14" s="45">
        <f>Ianuarie!AI$12</f>
        <v>0</v>
      </c>
      <c r="S14" s="45">
        <f>Ianuarie!AJ$12</f>
        <v>0</v>
      </c>
      <c r="T14" s="45">
        <f>Ianuarie!AK$12</f>
        <v>0</v>
      </c>
    </row>
    <row r="15" spans="1:20" s="5" customFormat="1" ht="15.75" thickBot="1" x14ac:dyDescent="0.3">
      <c r="A15" s="48" t="s">
        <v>46</v>
      </c>
      <c r="B15" s="43">
        <f>Ianuarie!AA$26</f>
        <v>0</v>
      </c>
      <c r="C15" s="43">
        <f>Ianuarie!G$26</f>
        <v>0</v>
      </c>
      <c r="D15" s="43">
        <f>Ianuarie!H$26</f>
        <v>0</v>
      </c>
      <c r="E15" s="43">
        <f>Ianuarie!I$26</f>
        <v>0</v>
      </c>
      <c r="F15" s="43">
        <f>Ianuarie!K$26</f>
        <v>0</v>
      </c>
      <c r="G15" s="43">
        <f>Ianuarie!M$26</f>
        <v>0</v>
      </c>
      <c r="H15" s="43">
        <f>Ianuarie!Q$26</f>
        <v>0</v>
      </c>
      <c r="I15" s="43">
        <f>Ianuarie!U$26</f>
        <v>0</v>
      </c>
      <c r="J15" s="43">
        <f>Ianuarie!W$26</f>
        <v>0</v>
      </c>
      <c r="K15" s="43">
        <f>Ianuarie!Y$26</f>
        <v>0</v>
      </c>
      <c r="L15" s="43">
        <f>Ianuarie!AD$26</f>
        <v>0</v>
      </c>
      <c r="M15" s="43">
        <f>Ianuarie!AC$26</f>
        <v>0</v>
      </c>
      <c r="N15" s="43">
        <f>Ianuarie!AE$26</f>
        <v>0</v>
      </c>
      <c r="O15" s="43">
        <f>Ianuarie!AF$26</f>
        <v>0</v>
      </c>
      <c r="P15" s="43">
        <f>Ianuarie!AG$26</f>
        <v>0</v>
      </c>
      <c r="Q15" s="43">
        <f>Ianuarie!AH$26</f>
        <v>0</v>
      </c>
      <c r="R15" s="43">
        <f>Ianuarie!AI$26</f>
        <v>0</v>
      </c>
      <c r="S15" s="43">
        <f>Ianuarie!AJ$26</f>
        <v>0</v>
      </c>
      <c r="T15" s="43">
        <f>Ianuarie!AK$26</f>
        <v>0</v>
      </c>
    </row>
    <row r="16" spans="1:20" x14ac:dyDescent="0.25">
      <c r="A16" s="46" t="s">
        <v>34</v>
      </c>
      <c r="B16" s="44">
        <f>B17+B18</f>
        <v>0</v>
      </c>
      <c r="C16" s="44">
        <f t="shared" ref="C16" si="29">C17+C18</f>
        <v>0</v>
      </c>
      <c r="D16" s="44">
        <f t="shared" ref="D16" si="30">D17+D18</f>
        <v>0</v>
      </c>
      <c r="E16" s="44">
        <f t="shared" ref="E16" si="31">E17+E18</f>
        <v>0</v>
      </c>
      <c r="F16" s="44">
        <f t="shared" ref="F16" si="32">F17+F18</f>
        <v>0</v>
      </c>
      <c r="G16" s="44">
        <f t="shared" ref="G16" si="33">G17+G18</f>
        <v>0</v>
      </c>
      <c r="H16" s="44">
        <f t="shared" ref="H16" si="34">H17+H18</f>
        <v>0</v>
      </c>
      <c r="I16" s="44">
        <f t="shared" ref="I16" si="35">I17+I18</f>
        <v>0</v>
      </c>
      <c r="J16" s="44">
        <f t="shared" ref="J16" si="36">J17+J18</f>
        <v>0</v>
      </c>
      <c r="K16" s="44">
        <f t="shared" ref="K16" si="37">K17+K18</f>
        <v>0</v>
      </c>
      <c r="L16" s="44">
        <f t="shared" ref="L16" si="38">L17+L18</f>
        <v>0</v>
      </c>
      <c r="M16" s="44">
        <f t="shared" ref="M16:N16" si="39">M17+M18</f>
        <v>0</v>
      </c>
      <c r="N16" s="44">
        <f t="shared" si="39"/>
        <v>0</v>
      </c>
      <c r="O16" s="44">
        <f t="shared" ref="O16" si="40">O17+O18</f>
        <v>0</v>
      </c>
      <c r="P16" s="44">
        <f t="shared" ref="P16" si="41">P17+P18</f>
        <v>0</v>
      </c>
      <c r="Q16" s="44">
        <f t="shared" ref="Q16" si="42">Q17+Q18</f>
        <v>0</v>
      </c>
      <c r="R16" s="44">
        <f t="shared" ref="R16" si="43">R17+R18</f>
        <v>0</v>
      </c>
      <c r="S16" s="44">
        <f t="shared" ref="S16" si="44">S17+S18</f>
        <v>0</v>
      </c>
      <c r="T16" s="44">
        <f t="shared" ref="T16" si="45">T17+T18</f>
        <v>0</v>
      </c>
    </row>
    <row r="17" spans="1:20" x14ac:dyDescent="0.25">
      <c r="A17" s="47" t="s">
        <v>45</v>
      </c>
      <c r="B17" s="45">
        <f>Februarie!AA$12</f>
        <v>0</v>
      </c>
      <c r="C17" s="45">
        <f>Februarie!G$12</f>
        <v>0</v>
      </c>
      <c r="D17" s="45">
        <f>Februarie!H$12</f>
        <v>0</v>
      </c>
      <c r="E17" s="45">
        <f>Februarie!I$12</f>
        <v>0</v>
      </c>
      <c r="F17" s="45">
        <f>Februarie!K$12</f>
        <v>0</v>
      </c>
      <c r="G17" s="45">
        <f>Februarie!M$12</f>
        <v>0</v>
      </c>
      <c r="H17" s="45">
        <f>Februarie!Q$12</f>
        <v>0</v>
      </c>
      <c r="I17" s="45">
        <f>Februarie!U$12</f>
        <v>0</v>
      </c>
      <c r="J17" s="45">
        <f>Februarie!W$12</f>
        <v>0</v>
      </c>
      <c r="K17" s="45">
        <f>Februarie!Y$12</f>
        <v>0</v>
      </c>
      <c r="L17" s="45">
        <f>Februarie!AC$12</f>
        <v>0</v>
      </c>
      <c r="M17" s="45">
        <f>Februarie!AD$12</f>
        <v>0</v>
      </c>
      <c r="N17" s="45">
        <f>Februarie!AE$12</f>
        <v>0</v>
      </c>
      <c r="O17" s="45">
        <f>Februarie!AF$12</f>
        <v>0</v>
      </c>
      <c r="P17" s="45">
        <f>Februarie!AG$12</f>
        <v>0</v>
      </c>
      <c r="Q17" s="45">
        <f>Februarie!AH$12</f>
        <v>0</v>
      </c>
      <c r="R17" s="45">
        <f>Februarie!AI$12</f>
        <v>0</v>
      </c>
      <c r="S17" s="45">
        <f>Februarie!AJ$12</f>
        <v>0</v>
      </c>
      <c r="T17" s="45">
        <f>Februarie!AK$12</f>
        <v>0</v>
      </c>
    </row>
    <row r="18" spans="1:20" ht="15.75" thickBot="1" x14ac:dyDescent="0.3">
      <c r="A18" s="48" t="s">
        <v>46</v>
      </c>
      <c r="B18" s="43">
        <f>Februarie!AA$26</f>
        <v>0</v>
      </c>
      <c r="C18" s="43">
        <f>Februarie!G$26</f>
        <v>0</v>
      </c>
      <c r="D18" s="43">
        <f>Februarie!H$26</f>
        <v>0</v>
      </c>
      <c r="E18" s="43">
        <f>Februarie!I$26</f>
        <v>0</v>
      </c>
      <c r="F18" s="43">
        <f>Februarie!K$26</f>
        <v>0</v>
      </c>
      <c r="G18" s="43">
        <f>Februarie!M$26</f>
        <v>0</v>
      </c>
      <c r="H18" s="43">
        <f>Februarie!Q$26</f>
        <v>0</v>
      </c>
      <c r="I18" s="43">
        <f>Februarie!U$26</f>
        <v>0</v>
      </c>
      <c r="J18" s="43">
        <f>Februarie!W$26</f>
        <v>0</v>
      </c>
      <c r="K18" s="43">
        <f>Februarie!Y$26</f>
        <v>0</v>
      </c>
      <c r="L18" s="43">
        <f>Februarie!AC$26</f>
        <v>0</v>
      </c>
      <c r="M18" s="43">
        <f>Februarie!AD$26</f>
        <v>0</v>
      </c>
      <c r="N18" s="43">
        <f>Februarie!AE$26</f>
        <v>0</v>
      </c>
      <c r="O18" s="43">
        <f>Februarie!AF$26</f>
        <v>0</v>
      </c>
      <c r="P18" s="43">
        <f>Februarie!AG$26</f>
        <v>0</v>
      </c>
      <c r="Q18" s="43">
        <f>Februarie!AH$26</f>
        <v>0</v>
      </c>
      <c r="R18" s="43">
        <f>Februarie!AI$26</f>
        <v>0</v>
      </c>
      <c r="S18" s="43">
        <f>Februarie!AJ$26</f>
        <v>0</v>
      </c>
      <c r="T18" s="43">
        <f>Februarie!AK$26</f>
        <v>0</v>
      </c>
    </row>
    <row r="19" spans="1:20" x14ac:dyDescent="0.25">
      <c r="A19" s="46" t="s">
        <v>35</v>
      </c>
      <c r="B19" s="44">
        <f>B20+B21</f>
        <v>0</v>
      </c>
      <c r="C19" s="44">
        <f t="shared" ref="C19" si="46">C20+C21</f>
        <v>0</v>
      </c>
      <c r="D19" s="44">
        <f t="shared" ref="D19" si="47">D20+D21</f>
        <v>0</v>
      </c>
      <c r="E19" s="44">
        <f t="shared" ref="E19" si="48">E20+E21</f>
        <v>0</v>
      </c>
      <c r="F19" s="44">
        <f t="shared" ref="F19" si="49">F20+F21</f>
        <v>0</v>
      </c>
      <c r="G19" s="44">
        <f t="shared" ref="G19" si="50">G20+G21</f>
        <v>0</v>
      </c>
      <c r="H19" s="44">
        <f t="shared" ref="H19" si="51">H20+H21</f>
        <v>0</v>
      </c>
      <c r="I19" s="44">
        <f t="shared" ref="I19" si="52">I20+I21</f>
        <v>0</v>
      </c>
      <c r="J19" s="44">
        <f t="shared" ref="J19" si="53">J20+J21</f>
        <v>0</v>
      </c>
      <c r="K19" s="44">
        <f t="shared" ref="K19" si="54">K20+K21</f>
        <v>0</v>
      </c>
      <c r="L19" s="44">
        <f t="shared" ref="L19" si="55">L20+L21</f>
        <v>0</v>
      </c>
      <c r="M19" s="44">
        <f t="shared" ref="M19:N19" si="56">M20+M21</f>
        <v>0</v>
      </c>
      <c r="N19" s="44">
        <f t="shared" si="56"/>
        <v>0</v>
      </c>
      <c r="O19" s="44">
        <f t="shared" ref="O19" si="57">O20+O21</f>
        <v>0</v>
      </c>
      <c r="P19" s="44">
        <f t="shared" ref="P19" si="58">P20+P21</f>
        <v>0</v>
      </c>
      <c r="Q19" s="44">
        <f t="shared" ref="Q19" si="59">Q20+Q21</f>
        <v>0</v>
      </c>
      <c r="R19" s="44">
        <f t="shared" ref="R19" si="60">R20+R21</f>
        <v>0</v>
      </c>
      <c r="S19" s="44">
        <f t="shared" ref="S19" si="61">S20+S21</f>
        <v>0</v>
      </c>
      <c r="T19" s="44">
        <f t="shared" ref="T19" si="62">T20+T21</f>
        <v>0</v>
      </c>
    </row>
    <row r="20" spans="1:20" x14ac:dyDescent="0.25">
      <c r="A20" s="47" t="s">
        <v>45</v>
      </c>
      <c r="B20" s="45">
        <f>Martie!AA$11</f>
        <v>0</v>
      </c>
      <c r="C20" s="45">
        <f>Martie!G$11</f>
        <v>0</v>
      </c>
      <c r="D20" s="45">
        <f>Martie!H$11</f>
        <v>0</v>
      </c>
      <c r="E20" s="45">
        <f>Martie!I$11</f>
        <v>0</v>
      </c>
      <c r="F20" s="45">
        <f>Martie!K$11</f>
        <v>0</v>
      </c>
      <c r="G20" s="45">
        <f>Martie!M$11</f>
        <v>0</v>
      </c>
      <c r="H20" s="45">
        <f>Martie!Q$11</f>
        <v>0</v>
      </c>
      <c r="I20" s="45">
        <f>Martie!U$11</f>
        <v>0</v>
      </c>
      <c r="J20" s="45">
        <f>Martie!W$11</f>
        <v>0</v>
      </c>
      <c r="K20" s="45">
        <f>Martie!Y$11</f>
        <v>0</v>
      </c>
      <c r="L20" s="45">
        <f>Martie!AC$11</f>
        <v>0</v>
      </c>
      <c r="M20" s="45">
        <f>Martie!AD$11</f>
        <v>0</v>
      </c>
      <c r="N20" s="45">
        <f>Martie!AE$11</f>
        <v>0</v>
      </c>
      <c r="O20" s="45">
        <f>Martie!AF$11</f>
        <v>0</v>
      </c>
      <c r="P20" s="45">
        <f>Martie!AG$11</f>
        <v>0</v>
      </c>
      <c r="Q20" s="45">
        <f>Martie!AH$11</f>
        <v>0</v>
      </c>
      <c r="R20" s="45">
        <f>Martie!AI$11</f>
        <v>0</v>
      </c>
      <c r="S20" s="45">
        <f>Martie!AJ$11</f>
        <v>0</v>
      </c>
      <c r="T20" s="45">
        <f>Martie!AK$11</f>
        <v>0</v>
      </c>
    </row>
    <row r="21" spans="1:20" ht="15.75" thickBot="1" x14ac:dyDescent="0.3">
      <c r="A21" s="48" t="s">
        <v>46</v>
      </c>
      <c r="B21" s="43">
        <f>Martie!AA$25</f>
        <v>0</v>
      </c>
      <c r="C21" s="43">
        <f>Martie!G$25</f>
        <v>0</v>
      </c>
      <c r="D21" s="43">
        <f>Martie!H$25</f>
        <v>0</v>
      </c>
      <c r="E21" s="43">
        <f>Martie!I$25</f>
        <v>0</v>
      </c>
      <c r="F21" s="43">
        <f>Martie!K$25</f>
        <v>0</v>
      </c>
      <c r="G21" s="43">
        <f>Martie!M$25</f>
        <v>0</v>
      </c>
      <c r="H21" s="43">
        <f>Martie!Q$25</f>
        <v>0</v>
      </c>
      <c r="I21" s="43">
        <f>Martie!U$25</f>
        <v>0</v>
      </c>
      <c r="J21" s="43">
        <f>Martie!W$25</f>
        <v>0</v>
      </c>
      <c r="K21" s="43">
        <f>Martie!Y$25</f>
        <v>0</v>
      </c>
      <c r="L21" s="43">
        <f>Martie!AC$25</f>
        <v>0</v>
      </c>
      <c r="M21" s="43">
        <f>Martie!AD$25</f>
        <v>0</v>
      </c>
      <c r="N21" s="43">
        <f>Martie!AE$25</f>
        <v>0</v>
      </c>
      <c r="O21" s="43">
        <f>Martie!AF$25</f>
        <v>0</v>
      </c>
      <c r="P21" s="43">
        <f>Martie!AG$25</f>
        <v>0</v>
      </c>
      <c r="Q21" s="43">
        <f>Martie!AH$25</f>
        <v>0</v>
      </c>
      <c r="R21" s="43">
        <f>Martie!AI$25</f>
        <v>0</v>
      </c>
      <c r="S21" s="43">
        <f>Martie!AJ$25</f>
        <v>0</v>
      </c>
      <c r="T21" s="43">
        <f>Martie!AK$25</f>
        <v>0</v>
      </c>
    </row>
    <row r="22" spans="1:20" x14ac:dyDescent="0.25">
      <c r="A22" s="46" t="s">
        <v>36</v>
      </c>
      <c r="B22" s="44">
        <f>B23+B24</f>
        <v>0</v>
      </c>
      <c r="C22" s="44">
        <f t="shared" ref="C22" si="63">C23+C24</f>
        <v>0</v>
      </c>
      <c r="D22" s="44">
        <f t="shared" ref="D22" si="64">D23+D24</f>
        <v>0</v>
      </c>
      <c r="E22" s="44">
        <f t="shared" ref="E22" si="65">E23+E24</f>
        <v>0</v>
      </c>
      <c r="F22" s="44">
        <f t="shared" ref="F22" si="66">F23+F24</f>
        <v>0</v>
      </c>
      <c r="G22" s="44">
        <f t="shared" ref="G22" si="67">G23+G24</f>
        <v>0</v>
      </c>
      <c r="H22" s="44">
        <f t="shared" ref="H22" si="68">H23+H24</f>
        <v>0</v>
      </c>
      <c r="I22" s="44">
        <f t="shared" ref="I22" si="69">I23+I24</f>
        <v>0</v>
      </c>
      <c r="J22" s="44">
        <f t="shared" ref="J22" si="70">J23+J24</f>
        <v>0</v>
      </c>
      <c r="K22" s="44">
        <f t="shared" ref="K22" si="71">K23+K24</f>
        <v>0</v>
      </c>
      <c r="L22" s="44">
        <f t="shared" ref="L22" si="72">L23+L24</f>
        <v>0</v>
      </c>
      <c r="M22" s="44">
        <f t="shared" ref="M22:N22" si="73">M23+M24</f>
        <v>0</v>
      </c>
      <c r="N22" s="44">
        <f t="shared" si="73"/>
        <v>0</v>
      </c>
      <c r="O22" s="44">
        <f t="shared" ref="O22" si="74">O23+O24</f>
        <v>0</v>
      </c>
      <c r="P22" s="44">
        <f t="shared" ref="P22" si="75">P23+P24</f>
        <v>0</v>
      </c>
      <c r="Q22" s="44">
        <f t="shared" ref="Q22" si="76">Q23+Q24</f>
        <v>0</v>
      </c>
      <c r="R22" s="44">
        <f t="shared" ref="R22" si="77">R23+R24</f>
        <v>0</v>
      </c>
      <c r="S22" s="44">
        <f t="shared" ref="S22" si="78">S23+S24</f>
        <v>0</v>
      </c>
      <c r="T22" s="44">
        <f t="shared" ref="T22" si="79">T23+T24</f>
        <v>0</v>
      </c>
    </row>
    <row r="23" spans="1:20" x14ac:dyDescent="0.25">
      <c r="A23" s="47" t="s">
        <v>45</v>
      </c>
      <c r="B23" s="45">
        <f>Aprilie!AA$11</f>
        <v>0</v>
      </c>
      <c r="C23" s="45">
        <f>Aprilie!G$11</f>
        <v>0</v>
      </c>
      <c r="D23" s="45">
        <f>Aprilie!H$11</f>
        <v>0</v>
      </c>
      <c r="E23" s="45">
        <f>Aprilie!I$11</f>
        <v>0</v>
      </c>
      <c r="F23" s="45">
        <f>Aprilie!K$11</f>
        <v>0</v>
      </c>
      <c r="G23" s="45">
        <f>Aprilie!M$11</f>
        <v>0</v>
      </c>
      <c r="H23" s="45">
        <f>Aprilie!Q$11</f>
        <v>0</v>
      </c>
      <c r="I23" s="45">
        <f>Aprilie!U$11</f>
        <v>0</v>
      </c>
      <c r="J23" s="45">
        <f>Aprilie!W$11</f>
        <v>0</v>
      </c>
      <c r="K23" s="45">
        <f>Aprilie!Y$11</f>
        <v>0</v>
      </c>
      <c r="L23" s="45">
        <f>Aprilie!AC$11</f>
        <v>0</v>
      </c>
      <c r="M23" s="45">
        <f>Aprilie!AD$11</f>
        <v>0</v>
      </c>
      <c r="N23" s="45">
        <f>Aprilie!AE$11</f>
        <v>0</v>
      </c>
      <c r="O23" s="45">
        <f>Aprilie!AF$11</f>
        <v>0</v>
      </c>
      <c r="P23" s="45">
        <f>Aprilie!AG$11</f>
        <v>0</v>
      </c>
      <c r="Q23" s="45">
        <f>Aprilie!AH$11</f>
        <v>0</v>
      </c>
      <c r="R23" s="45">
        <f>Aprilie!AI$11</f>
        <v>0</v>
      </c>
      <c r="S23" s="45">
        <f>Aprilie!AJ$11</f>
        <v>0</v>
      </c>
      <c r="T23" s="45">
        <f>Aprilie!AK$11</f>
        <v>0</v>
      </c>
    </row>
    <row r="24" spans="1:20" ht="15.75" thickBot="1" x14ac:dyDescent="0.3">
      <c r="A24" s="48" t="s">
        <v>46</v>
      </c>
      <c r="B24" s="43">
        <f>Aprilie!AA$25</f>
        <v>0</v>
      </c>
      <c r="C24" s="43">
        <f>Aprilie!G$25</f>
        <v>0</v>
      </c>
      <c r="D24" s="43">
        <f>Aprilie!H$25</f>
        <v>0</v>
      </c>
      <c r="E24" s="43">
        <f>Aprilie!I$25</f>
        <v>0</v>
      </c>
      <c r="F24" s="43">
        <f>Aprilie!K$25</f>
        <v>0</v>
      </c>
      <c r="G24" s="43">
        <f>Aprilie!M$25</f>
        <v>0</v>
      </c>
      <c r="H24" s="43">
        <f>Aprilie!Q$25</f>
        <v>0</v>
      </c>
      <c r="I24" s="43">
        <f>Aprilie!U$25</f>
        <v>0</v>
      </c>
      <c r="J24" s="43">
        <f>Aprilie!W$25</f>
        <v>0</v>
      </c>
      <c r="K24" s="43">
        <f>Aprilie!Y$25</f>
        <v>0</v>
      </c>
      <c r="L24" s="43">
        <f>Aprilie!AC$25</f>
        <v>0</v>
      </c>
      <c r="M24" s="43">
        <f>Aprilie!AD$25</f>
        <v>0</v>
      </c>
      <c r="N24" s="43">
        <f>Aprilie!AE$25</f>
        <v>0</v>
      </c>
      <c r="O24" s="43">
        <f>Aprilie!AF$25</f>
        <v>0</v>
      </c>
      <c r="P24" s="43">
        <f>Aprilie!AG$25</f>
        <v>0</v>
      </c>
      <c r="Q24" s="43">
        <f>Aprilie!AH$25</f>
        <v>0</v>
      </c>
      <c r="R24" s="43">
        <f>Aprilie!AI$25</f>
        <v>0</v>
      </c>
      <c r="S24" s="43">
        <f>Aprilie!AJ$25</f>
        <v>0</v>
      </c>
      <c r="T24" s="43">
        <f>Aprilie!AK$25</f>
        <v>0</v>
      </c>
    </row>
    <row r="25" spans="1:20" x14ac:dyDescent="0.25">
      <c r="A25" s="46" t="s">
        <v>37</v>
      </c>
      <c r="B25" s="44">
        <f>B26+B27</f>
        <v>0</v>
      </c>
      <c r="C25" s="44">
        <f t="shared" ref="C25" si="80">C26+C27</f>
        <v>0</v>
      </c>
      <c r="D25" s="44">
        <f t="shared" ref="D25" si="81">D26+D27</f>
        <v>0</v>
      </c>
      <c r="E25" s="44">
        <f t="shared" ref="E25" si="82">E26+E27</f>
        <v>0</v>
      </c>
      <c r="F25" s="44">
        <f t="shared" ref="F25" si="83">F26+F27</f>
        <v>0</v>
      </c>
      <c r="G25" s="44">
        <f t="shared" ref="G25" si="84">G26+G27</f>
        <v>0</v>
      </c>
      <c r="H25" s="44">
        <f t="shared" ref="H25" si="85">H26+H27</f>
        <v>0</v>
      </c>
      <c r="I25" s="44">
        <f t="shared" ref="I25" si="86">I26+I27</f>
        <v>0</v>
      </c>
      <c r="J25" s="44">
        <f t="shared" ref="J25" si="87">J26+J27</f>
        <v>0</v>
      </c>
      <c r="K25" s="44">
        <f t="shared" ref="K25" si="88">K26+K27</f>
        <v>0</v>
      </c>
      <c r="L25" s="44">
        <f t="shared" ref="L25" si="89">L26+L27</f>
        <v>0</v>
      </c>
      <c r="M25" s="44">
        <f t="shared" ref="M25:N25" si="90">M26+M27</f>
        <v>0</v>
      </c>
      <c r="N25" s="44">
        <f t="shared" si="90"/>
        <v>0</v>
      </c>
      <c r="O25" s="44">
        <f t="shared" ref="O25" si="91">O26+O27</f>
        <v>0</v>
      </c>
      <c r="P25" s="44">
        <f t="shared" ref="P25" si="92">P26+P27</f>
        <v>0</v>
      </c>
      <c r="Q25" s="44">
        <f t="shared" ref="Q25" si="93">Q26+Q27</f>
        <v>0</v>
      </c>
      <c r="R25" s="44">
        <f t="shared" ref="R25" si="94">R26+R27</f>
        <v>0</v>
      </c>
      <c r="S25" s="44">
        <f t="shared" ref="S25" si="95">S26+S27</f>
        <v>0</v>
      </c>
      <c r="T25" s="44">
        <f t="shared" ref="T25" si="96">T26+T27</f>
        <v>0</v>
      </c>
    </row>
    <row r="26" spans="1:20" x14ac:dyDescent="0.25">
      <c r="A26" s="47" t="s">
        <v>45</v>
      </c>
      <c r="B26" s="45">
        <f>Mai!AA$11</f>
        <v>0</v>
      </c>
      <c r="C26" s="45">
        <f>Mai!G$11</f>
        <v>0</v>
      </c>
      <c r="D26" s="45">
        <f>Mai!H$11</f>
        <v>0</v>
      </c>
      <c r="E26" s="45">
        <f>Mai!I$11</f>
        <v>0</v>
      </c>
      <c r="F26" s="45">
        <f>Mai!K$11</f>
        <v>0</v>
      </c>
      <c r="G26" s="45">
        <f>Mai!M$11</f>
        <v>0</v>
      </c>
      <c r="H26" s="45">
        <f>Mai!Q$11</f>
        <v>0</v>
      </c>
      <c r="I26" s="45">
        <f>Mai!U$11</f>
        <v>0</v>
      </c>
      <c r="J26" s="45">
        <f>Mai!W$11</f>
        <v>0</v>
      </c>
      <c r="K26" s="45">
        <f>Mai!Y$11</f>
        <v>0</v>
      </c>
      <c r="L26" s="45">
        <f>Mai!AC$11</f>
        <v>0</v>
      </c>
      <c r="M26" s="45">
        <f>Mai!AD$11</f>
        <v>0</v>
      </c>
      <c r="N26" s="45">
        <f>Mai!AE$11</f>
        <v>0</v>
      </c>
      <c r="O26" s="45">
        <f>Mai!AF$11</f>
        <v>0</v>
      </c>
      <c r="P26" s="45">
        <f>Mai!AG$11</f>
        <v>0</v>
      </c>
      <c r="Q26" s="45">
        <f>Mai!AH$11</f>
        <v>0</v>
      </c>
      <c r="R26" s="45">
        <f>Mai!AI$11</f>
        <v>0</v>
      </c>
      <c r="S26" s="45">
        <f>Mai!AJ$11</f>
        <v>0</v>
      </c>
      <c r="T26" s="45">
        <f>Mai!AK$11</f>
        <v>0</v>
      </c>
    </row>
    <row r="27" spans="1:20" ht="15.75" thickBot="1" x14ac:dyDescent="0.3">
      <c r="A27" s="48" t="s">
        <v>46</v>
      </c>
      <c r="B27" s="43">
        <f>Mai!AA$25</f>
        <v>0</v>
      </c>
      <c r="C27" s="43">
        <f>Mai!G$25</f>
        <v>0</v>
      </c>
      <c r="D27" s="43">
        <f>Mai!H$25</f>
        <v>0</v>
      </c>
      <c r="E27" s="43">
        <f>Mai!I$25</f>
        <v>0</v>
      </c>
      <c r="F27" s="43">
        <f>Mai!K$25</f>
        <v>0</v>
      </c>
      <c r="G27" s="43">
        <f>Mai!M$25</f>
        <v>0</v>
      </c>
      <c r="H27" s="43">
        <f>Mai!Q$25</f>
        <v>0</v>
      </c>
      <c r="I27" s="43">
        <f>Mai!U$25</f>
        <v>0</v>
      </c>
      <c r="J27" s="43">
        <f>Mai!W$25</f>
        <v>0</v>
      </c>
      <c r="K27" s="43">
        <f>Mai!Y$25</f>
        <v>0</v>
      </c>
      <c r="L27" s="43">
        <f>Mai!AC$25</f>
        <v>0</v>
      </c>
      <c r="M27" s="43">
        <f>Mai!AD$25</f>
        <v>0</v>
      </c>
      <c r="N27" s="43">
        <f>Mai!AE$25</f>
        <v>0</v>
      </c>
      <c r="O27" s="43">
        <f>Mai!AF$25</f>
        <v>0</v>
      </c>
      <c r="P27" s="43">
        <f>Mai!AG$25</f>
        <v>0</v>
      </c>
      <c r="Q27" s="43">
        <f>Mai!AH$25</f>
        <v>0</v>
      </c>
      <c r="R27" s="43">
        <f>Mai!AI$25</f>
        <v>0</v>
      </c>
      <c r="S27" s="43">
        <f>Mai!AJ$25</f>
        <v>0</v>
      </c>
      <c r="T27" s="43">
        <f>Mai!AK$25</f>
        <v>0</v>
      </c>
    </row>
    <row r="28" spans="1:20" x14ac:dyDescent="0.25">
      <c r="A28" s="46" t="s">
        <v>38</v>
      </c>
      <c r="B28" s="44">
        <f>B29+B30</f>
        <v>0</v>
      </c>
      <c r="C28" s="44">
        <f t="shared" ref="C28" si="97">C29+C30</f>
        <v>0</v>
      </c>
      <c r="D28" s="44">
        <f t="shared" ref="D28" si="98">D29+D30</f>
        <v>0</v>
      </c>
      <c r="E28" s="44">
        <f t="shared" ref="E28" si="99">E29+E30</f>
        <v>0</v>
      </c>
      <c r="F28" s="44">
        <f t="shared" ref="F28" si="100">F29+F30</f>
        <v>0</v>
      </c>
      <c r="G28" s="44">
        <f t="shared" ref="G28" si="101">G29+G30</f>
        <v>0</v>
      </c>
      <c r="H28" s="44">
        <f t="shared" ref="H28" si="102">H29+H30</f>
        <v>0</v>
      </c>
      <c r="I28" s="44">
        <f t="shared" ref="I28" si="103">I29+I30</f>
        <v>0</v>
      </c>
      <c r="J28" s="44">
        <f t="shared" ref="J28" si="104">J29+J30</f>
        <v>0</v>
      </c>
      <c r="K28" s="44">
        <f t="shared" ref="K28" si="105">K29+K30</f>
        <v>0</v>
      </c>
      <c r="L28" s="44">
        <f t="shared" ref="L28" si="106">L29+L30</f>
        <v>0</v>
      </c>
      <c r="M28" s="44">
        <f t="shared" ref="M28:N28" si="107">M29+M30</f>
        <v>0</v>
      </c>
      <c r="N28" s="44">
        <f t="shared" si="107"/>
        <v>0</v>
      </c>
      <c r="O28" s="44">
        <f t="shared" ref="O28" si="108">O29+O30</f>
        <v>0</v>
      </c>
      <c r="P28" s="44">
        <f t="shared" ref="P28" si="109">P29+P30</f>
        <v>0</v>
      </c>
      <c r="Q28" s="44">
        <f t="shared" ref="Q28" si="110">Q29+Q30</f>
        <v>0</v>
      </c>
      <c r="R28" s="44">
        <f t="shared" ref="R28" si="111">R29+R30</f>
        <v>0</v>
      </c>
      <c r="S28" s="44">
        <f t="shared" ref="S28" si="112">S29+S30</f>
        <v>0</v>
      </c>
      <c r="T28" s="44">
        <f t="shared" ref="T28" si="113">T29+T30</f>
        <v>0</v>
      </c>
    </row>
    <row r="29" spans="1:20" x14ac:dyDescent="0.25">
      <c r="A29" s="47" t="s">
        <v>45</v>
      </c>
      <c r="B29" s="45">
        <f>Iunie!AA$11</f>
        <v>0</v>
      </c>
      <c r="C29" s="45">
        <f>Iunie!G$11</f>
        <v>0</v>
      </c>
      <c r="D29" s="45">
        <f>Iunie!H$11</f>
        <v>0</v>
      </c>
      <c r="E29" s="45">
        <f>Iunie!I$11</f>
        <v>0</v>
      </c>
      <c r="F29" s="45">
        <f>Iunie!K$11</f>
        <v>0</v>
      </c>
      <c r="G29" s="45">
        <f>Iunie!M$11</f>
        <v>0</v>
      </c>
      <c r="H29" s="45">
        <f>Iunie!Q$11</f>
        <v>0</v>
      </c>
      <c r="I29" s="45">
        <f>Iunie!U$11</f>
        <v>0</v>
      </c>
      <c r="J29" s="45">
        <f>Iunie!W$11</f>
        <v>0</v>
      </c>
      <c r="K29" s="45">
        <f>Iunie!Y$11</f>
        <v>0</v>
      </c>
      <c r="L29" s="45">
        <f>Iunie!AC$11</f>
        <v>0</v>
      </c>
      <c r="M29" s="45">
        <f>Iunie!AD$11</f>
        <v>0</v>
      </c>
      <c r="N29" s="45">
        <f>Iunie!AE$11</f>
        <v>0</v>
      </c>
      <c r="O29" s="45">
        <f>Iunie!AF$11</f>
        <v>0</v>
      </c>
      <c r="P29" s="45">
        <f>Iunie!AG$11</f>
        <v>0</v>
      </c>
      <c r="Q29" s="45">
        <f>Iunie!AH$11</f>
        <v>0</v>
      </c>
      <c r="R29" s="45">
        <f>Iunie!AI$11</f>
        <v>0</v>
      </c>
      <c r="S29" s="45">
        <f>Iunie!AJ$11</f>
        <v>0</v>
      </c>
      <c r="T29" s="45">
        <f>Iunie!AK$11</f>
        <v>0</v>
      </c>
    </row>
    <row r="30" spans="1:20" ht="15.75" thickBot="1" x14ac:dyDescent="0.3">
      <c r="A30" s="48" t="s">
        <v>46</v>
      </c>
      <c r="B30" s="43">
        <f>Iunie!AA$25</f>
        <v>0</v>
      </c>
      <c r="C30" s="43">
        <f>Iunie!G$25</f>
        <v>0</v>
      </c>
      <c r="D30" s="43">
        <f>Iunie!H$25</f>
        <v>0</v>
      </c>
      <c r="E30" s="43">
        <f>Iunie!I$25</f>
        <v>0</v>
      </c>
      <c r="F30" s="43">
        <f>Iunie!K$25</f>
        <v>0</v>
      </c>
      <c r="G30" s="43">
        <f>Iunie!M$25</f>
        <v>0</v>
      </c>
      <c r="H30" s="43">
        <f>Iunie!Q$25</f>
        <v>0</v>
      </c>
      <c r="I30" s="43">
        <f>Iunie!U$25</f>
        <v>0</v>
      </c>
      <c r="J30" s="43">
        <f>Iunie!W$25</f>
        <v>0</v>
      </c>
      <c r="K30" s="43">
        <f>Iunie!Y$25</f>
        <v>0</v>
      </c>
      <c r="L30" s="43">
        <f>Iunie!AC$25</f>
        <v>0</v>
      </c>
      <c r="M30" s="43">
        <f>Iunie!AD$25</f>
        <v>0</v>
      </c>
      <c r="N30" s="43">
        <f>Iunie!AE$25</f>
        <v>0</v>
      </c>
      <c r="O30" s="43">
        <f>Iunie!AF$25</f>
        <v>0</v>
      </c>
      <c r="P30" s="43">
        <f>Iunie!AG$25</f>
        <v>0</v>
      </c>
      <c r="Q30" s="43">
        <f>Iunie!AH$25</f>
        <v>0</v>
      </c>
      <c r="R30" s="43">
        <f>Iunie!AI$25</f>
        <v>0</v>
      </c>
      <c r="S30" s="43">
        <f>Iunie!AJ$25</f>
        <v>0</v>
      </c>
      <c r="T30" s="43">
        <f>Iunie!AK$25</f>
        <v>0</v>
      </c>
    </row>
    <row r="31" spans="1:20" s="5" customFormat="1" x14ac:dyDescent="0.25">
      <c r="A31" s="49" t="s">
        <v>20</v>
      </c>
      <c r="B31" s="41">
        <f>SUM(B32:B33)</f>
        <v>0</v>
      </c>
      <c r="C31" s="41">
        <f t="shared" ref="C31" si="114">SUM(C32:C33)</f>
        <v>0</v>
      </c>
      <c r="D31" s="41">
        <f t="shared" ref="D31" si="115">SUM(D32:D33)</f>
        <v>0</v>
      </c>
      <c r="E31" s="41">
        <f t="shared" ref="E31" si="116">SUM(E32:E33)</f>
        <v>0</v>
      </c>
      <c r="F31" s="41">
        <f t="shared" ref="F31" si="117">SUM(F32:F33)</f>
        <v>0</v>
      </c>
      <c r="G31" s="41">
        <f t="shared" ref="G31" si="118">SUM(G32:G33)</f>
        <v>0</v>
      </c>
      <c r="H31" s="41">
        <f t="shared" ref="H31" si="119">SUM(H32:H33)</f>
        <v>0</v>
      </c>
      <c r="I31" s="41">
        <f t="shared" ref="I31" si="120">SUM(I32:I33)</f>
        <v>0</v>
      </c>
      <c r="J31" s="41">
        <f t="shared" ref="J31" si="121">SUM(J32:J33)</f>
        <v>0</v>
      </c>
      <c r="K31" s="41">
        <f t="shared" ref="K31" si="122">SUM(K32:K33)</f>
        <v>0</v>
      </c>
      <c r="L31" s="41">
        <f t="shared" ref="L31" si="123">SUM(L32:L33)</f>
        <v>0</v>
      </c>
      <c r="M31" s="41">
        <f t="shared" ref="M31:N31" si="124">SUM(M32:M33)</f>
        <v>0</v>
      </c>
      <c r="N31" s="41">
        <f t="shared" si="124"/>
        <v>0</v>
      </c>
      <c r="O31" s="41">
        <f t="shared" ref="O31" si="125">SUM(O32:O33)</f>
        <v>0</v>
      </c>
      <c r="P31" s="41">
        <f t="shared" ref="P31" si="126">SUM(P32:P33)</f>
        <v>0</v>
      </c>
      <c r="Q31" s="41">
        <f t="shared" ref="Q31" si="127">SUM(Q32:Q33)</f>
        <v>0</v>
      </c>
      <c r="R31" s="41">
        <f t="shared" ref="R31" si="128">SUM(R32:R33)</f>
        <v>0</v>
      </c>
      <c r="S31" s="41">
        <f t="shared" ref="S31" si="129">SUM(S32:S33)</f>
        <v>0</v>
      </c>
      <c r="T31" s="41">
        <f t="shared" ref="T31" si="130">SUM(T32:T33)</f>
        <v>0</v>
      </c>
    </row>
    <row r="32" spans="1:20" s="5" customFormat="1" x14ac:dyDescent="0.25">
      <c r="A32" s="50" t="s">
        <v>49</v>
      </c>
      <c r="B32" s="42">
        <f>B34+B37+B40+B43+B46+B49</f>
        <v>0</v>
      </c>
      <c r="C32" s="42">
        <f t="shared" ref="C32:T32" si="131">C34+C37+C40+C43+C46+C49</f>
        <v>0</v>
      </c>
      <c r="D32" s="42">
        <f t="shared" si="131"/>
        <v>0</v>
      </c>
      <c r="E32" s="42">
        <f t="shared" si="131"/>
        <v>0</v>
      </c>
      <c r="F32" s="42">
        <f t="shared" si="131"/>
        <v>0</v>
      </c>
      <c r="G32" s="42">
        <f t="shared" si="131"/>
        <v>0</v>
      </c>
      <c r="H32" s="42">
        <f t="shared" si="131"/>
        <v>0</v>
      </c>
      <c r="I32" s="42">
        <f t="shared" si="131"/>
        <v>0</v>
      </c>
      <c r="J32" s="42">
        <f t="shared" si="131"/>
        <v>0</v>
      </c>
      <c r="K32" s="42">
        <f t="shared" si="131"/>
        <v>0</v>
      </c>
      <c r="L32" s="42">
        <f t="shared" si="131"/>
        <v>0</v>
      </c>
      <c r="M32" s="42">
        <f t="shared" si="131"/>
        <v>0</v>
      </c>
      <c r="N32" s="42">
        <f t="shared" ref="N32" si="132">N34+N37+N40+N43+N46+N49</f>
        <v>0</v>
      </c>
      <c r="O32" s="42">
        <f t="shared" si="131"/>
        <v>0</v>
      </c>
      <c r="P32" s="42">
        <f t="shared" si="131"/>
        <v>0</v>
      </c>
      <c r="Q32" s="42">
        <f t="shared" si="131"/>
        <v>0</v>
      </c>
      <c r="R32" s="42">
        <f t="shared" si="131"/>
        <v>0</v>
      </c>
      <c r="S32" s="42">
        <f t="shared" si="131"/>
        <v>0</v>
      </c>
      <c r="T32" s="42">
        <f t="shared" si="131"/>
        <v>0</v>
      </c>
    </row>
    <row r="33" spans="1:20" ht="15.75" thickBot="1" x14ac:dyDescent="0.3">
      <c r="A33" s="51" t="s">
        <v>50</v>
      </c>
      <c r="B33" s="40">
        <f>B36+B39+B42+B45+B48+B51</f>
        <v>0</v>
      </c>
      <c r="C33" s="40">
        <f t="shared" ref="C33:T33" si="133">C36+C39+C42+C45+C48+C51</f>
        <v>0</v>
      </c>
      <c r="D33" s="40">
        <f t="shared" si="133"/>
        <v>0</v>
      </c>
      <c r="E33" s="40">
        <f t="shared" si="133"/>
        <v>0</v>
      </c>
      <c r="F33" s="40">
        <f t="shared" si="133"/>
        <v>0</v>
      </c>
      <c r="G33" s="40">
        <f t="shared" si="133"/>
        <v>0</v>
      </c>
      <c r="H33" s="40">
        <f t="shared" si="133"/>
        <v>0</v>
      </c>
      <c r="I33" s="40">
        <f t="shared" si="133"/>
        <v>0</v>
      </c>
      <c r="J33" s="40">
        <f t="shared" si="133"/>
        <v>0</v>
      </c>
      <c r="K33" s="40">
        <f t="shared" si="133"/>
        <v>0</v>
      </c>
      <c r="L33" s="40">
        <f t="shared" si="133"/>
        <v>0</v>
      </c>
      <c r="M33" s="40">
        <f t="shared" si="133"/>
        <v>0</v>
      </c>
      <c r="N33" s="40">
        <f t="shared" ref="N33" si="134">N36+N39+N42+N45+N48+N51</f>
        <v>0</v>
      </c>
      <c r="O33" s="40">
        <f t="shared" si="133"/>
        <v>0</v>
      </c>
      <c r="P33" s="40">
        <f t="shared" si="133"/>
        <v>0</v>
      </c>
      <c r="Q33" s="40">
        <f t="shared" si="133"/>
        <v>0</v>
      </c>
      <c r="R33" s="40">
        <f t="shared" si="133"/>
        <v>0</v>
      </c>
      <c r="S33" s="40">
        <f t="shared" si="133"/>
        <v>0</v>
      </c>
      <c r="T33" s="40">
        <f t="shared" si="133"/>
        <v>0</v>
      </c>
    </row>
    <row r="34" spans="1:20" s="5" customFormat="1" x14ac:dyDescent="0.25">
      <c r="A34" s="46" t="s">
        <v>39</v>
      </c>
      <c r="B34" s="44">
        <f>B35+B36</f>
        <v>0</v>
      </c>
      <c r="C34" s="44">
        <f t="shared" ref="C34" si="135">C35+C36</f>
        <v>0</v>
      </c>
      <c r="D34" s="44">
        <f t="shared" ref="D34" si="136">D35+D36</f>
        <v>0</v>
      </c>
      <c r="E34" s="44">
        <f t="shared" ref="E34" si="137">E35+E36</f>
        <v>0</v>
      </c>
      <c r="F34" s="44">
        <f t="shared" ref="F34" si="138">F35+F36</f>
        <v>0</v>
      </c>
      <c r="G34" s="44">
        <f t="shared" ref="G34" si="139">G35+G36</f>
        <v>0</v>
      </c>
      <c r="H34" s="44">
        <f t="shared" ref="H34" si="140">H35+H36</f>
        <v>0</v>
      </c>
      <c r="I34" s="44">
        <f t="shared" ref="I34" si="141">I35+I36</f>
        <v>0</v>
      </c>
      <c r="J34" s="44">
        <f t="shared" ref="J34" si="142">J35+J36</f>
        <v>0</v>
      </c>
      <c r="K34" s="44">
        <f t="shared" ref="K34" si="143">K35+K36</f>
        <v>0</v>
      </c>
      <c r="L34" s="44">
        <f t="shared" ref="L34" si="144">L35+L36</f>
        <v>0</v>
      </c>
      <c r="M34" s="44">
        <f t="shared" ref="M34:N34" si="145">M35+M36</f>
        <v>0</v>
      </c>
      <c r="N34" s="44">
        <f t="shared" si="145"/>
        <v>0</v>
      </c>
      <c r="O34" s="44">
        <f t="shared" ref="O34" si="146">O35+O36</f>
        <v>0</v>
      </c>
      <c r="P34" s="44">
        <f t="shared" ref="P34" si="147">P35+P36</f>
        <v>0</v>
      </c>
      <c r="Q34" s="44">
        <f t="shared" ref="Q34" si="148">Q35+Q36</f>
        <v>0</v>
      </c>
      <c r="R34" s="44">
        <f t="shared" ref="R34" si="149">R35+R36</f>
        <v>0</v>
      </c>
      <c r="S34" s="44">
        <f t="shared" ref="S34" si="150">S35+S36</f>
        <v>0</v>
      </c>
      <c r="T34" s="44">
        <f t="shared" ref="T34" si="151">T35+T36</f>
        <v>0</v>
      </c>
    </row>
    <row r="35" spans="1:20" s="5" customFormat="1" x14ac:dyDescent="0.25">
      <c r="A35" s="47" t="s">
        <v>45</v>
      </c>
      <c r="B35" s="45">
        <f>Iulie!AA$11</f>
        <v>0</v>
      </c>
      <c r="C35" s="45">
        <f>Iulie!G$11</f>
        <v>0</v>
      </c>
      <c r="D35" s="45">
        <f>Iulie!H$11</f>
        <v>0</v>
      </c>
      <c r="E35" s="45">
        <f>Iulie!I$11</f>
        <v>0</v>
      </c>
      <c r="F35" s="45">
        <f>Iulie!K$11</f>
        <v>0</v>
      </c>
      <c r="G35" s="45">
        <f>Iulie!M$11</f>
        <v>0</v>
      </c>
      <c r="H35" s="45">
        <f>Iulie!Q$11</f>
        <v>0</v>
      </c>
      <c r="I35" s="45">
        <f>Iulie!U$11</f>
        <v>0</v>
      </c>
      <c r="J35" s="45">
        <f>Iulie!W$11</f>
        <v>0</v>
      </c>
      <c r="K35" s="45">
        <f>Iulie!Y$11</f>
        <v>0</v>
      </c>
      <c r="L35" s="45">
        <f>Iulie!AC$11</f>
        <v>0</v>
      </c>
      <c r="M35" s="45">
        <f>Iulie!AD$11</f>
        <v>0</v>
      </c>
      <c r="N35" s="45">
        <f>Iulie!AE$11</f>
        <v>0</v>
      </c>
      <c r="O35" s="45">
        <f>Iulie!AF$11</f>
        <v>0</v>
      </c>
      <c r="P35" s="45">
        <f>Iulie!AG$11</f>
        <v>0</v>
      </c>
      <c r="Q35" s="45">
        <f>Iulie!AH$11</f>
        <v>0</v>
      </c>
      <c r="R35" s="45">
        <f>Iulie!AI$11</f>
        <v>0</v>
      </c>
      <c r="S35" s="45">
        <f>Iulie!AJ$11</f>
        <v>0</v>
      </c>
      <c r="T35" s="45">
        <f>Iulie!AK$11</f>
        <v>0</v>
      </c>
    </row>
    <row r="36" spans="1:20" s="5" customFormat="1" ht="15.75" thickBot="1" x14ac:dyDescent="0.3">
      <c r="A36" s="48" t="s">
        <v>46</v>
      </c>
      <c r="B36" s="43">
        <f>Iulie!AA$25</f>
        <v>0</v>
      </c>
      <c r="C36" s="43">
        <f>Iulie!G$25</f>
        <v>0</v>
      </c>
      <c r="D36" s="43">
        <f>Iulie!H$25</f>
        <v>0</v>
      </c>
      <c r="E36" s="43">
        <f>Iulie!I$25</f>
        <v>0</v>
      </c>
      <c r="F36" s="43">
        <f>Iulie!K$25</f>
        <v>0</v>
      </c>
      <c r="G36" s="43">
        <f>Iulie!M$25</f>
        <v>0</v>
      </c>
      <c r="H36" s="43">
        <f>Iulie!Q$25</f>
        <v>0</v>
      </c>
      <c r="I36" s="43">
        <f>Iulie!U$25</f>
        <v>0</v>
      </c>
      <c r="J36" s="43">
        <f>Iulie!W$25</f>
        <v>0</v>
      </c>
      <c r="K36" s="43">
        <f>Iulie!Y$25</f>
        <v>0</v>
      </c>
      <c r="L36" s="43">
        <f>Iulie!AC$25</f>
        <v>0</v>
      </c>
      <c r="M36" s="43">
        <f>Iulie!AD$25</f>
        <v>0</v>
      </c>
      <c r="N36" s="43">
        <f>Iulie!AE$25</f>
        <v>0</v>
      </c>
      <c r="O36" s="43">
        <f>Iulie!AF$25</f>
        <v>0</v>
      </c>
      <c r="P36" s="43">
        <f>Iulie!AG$25</f>
        <v>0</v>
      </c>
      <c r="Q36" s="43">
        <f>Iulie!AH$25</f>
        <v>0</v>
      </c>
      <c r="R36" s="43">
        <f>Iulie!AI$25</f>
        <v>0</v>
      </c>
      <c r="S36" s="43">
        <f>Iulie!AJ$25</f>
        <v>0</v>
      </c>
      <c r="T36" s="43">
        <f>Iulie!AK$25</f>
        <v>0</v>
      </c>
    </row>
    <row r="37" spans="1:20" x14ac:dyDescent="0.25">
      <c r="A37" s="46" t="s">
        <v>40</v>
      </c>
      <c r="B37" s="44">
        <f>B38+B39</f>
        <v>0</v>
      </c>
      <c r="C37" s="44">
        <f t="shared" ref="C37" si="152">C38+C39</f>
        <v>0</v>
      </c>
      <c r="D37" s="44">
        <f t="shared" ref="D37" si="153">D38+D39</f>
        <v>0</v>
      </c>
      <c r="E37" s="44">
        <f t="shared" ref="E37" si="154">E38+E39</f>
        <v>0</v>
      </c>
      <c r="F37" s="44">
        <f t="shared" ref="F37" si="155">F38+F39</f>
        <v>0</v>
      </c>
      <c r="G37" s="44">
        <f t="shared" ref="G37" si="156">G38+G39</f>
        <v>0</v>
      </c>
      <c r="H37" s="44">
        <f t="shared" ref="H37" si="157">H38+H39</f>
        <v>0</v>
      </c>
      <c r="I37" s="44">
        <f t="shared" ref="I37" si="158">I38+I39</f>
        <v>0</v>
      </c>
      <c r="J37" s="44">
        <f t="shared" ref="J37" si="159">J38+J39</f>
        <v>0</v>
      </c>
      <c r="K37" s="44">
        <f t="shared" ref="K37" si="160">K38+K39</f>
        <v>0</v>
      </c>
      <c r="L37" s="44">
        <f t="shared" ref="L37" si="161">L38+L39</f>
        <v>0</v>
      </c>
      <c r="M37" s="44">
        <f t="shared" ref="M37:N37" si="162">M38+M39</f>
        <v>0</v>
      </c>
      <c r="N37" s="44">
        <f t="shared" si="162"/>
        <v>0</v>
      </c>
      <c r="O37" s="44">
        <f t="shared" ref="O37" si="163">O38+O39</f>
        <v>0</v>
      </c>
      <c r="P37" s="44">
        <f t="shared" ref="P37" si="164">P38+P39</f>
        <v>0</v>
      </c>
      <c r="Q37" s="44">
        <f t="shared" ref="Q37" si="165">Q38+Q39</f>
        <v>0</v>
      </c>
      <c r="R37" s="44">
        <f t="shared" ref="R37" si="166">R38+R39</f>
        <v>0</v>
      </c>
      <c r="S37" s="44">
        <f t="shared" ref="S37" si="167">S38+S39</f>
        <v>0</v>
      </c>
      <c r="T37" s="44">
        <f t="shared" ref="T37" si="168">T38+T39</f>
        <v>0</v>
      </c>
    </row>
    <row r="38" spans="1:20" x14ac:dyDescent="0.25">
      <c r="A38" s="47" t="s">
        <v>45</v>
      </c>
      <c r="B38" s="45">
        <f>August!AA$11</f>
        <v>0</v>
      </c>
      <c r="C38" s="45">
        <f>August!G$11</f>
        <v>0</v>
      </c>
      <c r="D38" s="45">
        <f>August!H$11</f>
        <v>0</v>
      </c>
      <c r="E38" s="45">
        <f>August!I$11</f>
        <v>0</v>
      </c>
      <c r="F38" s="45">
        <f>August!K$11</f>
        <v>0</v>
      </c>
      <c r="G38" s="45">
        <f>August!M$11</f>
        <v>0</v>
      </c>
      <c r="H38" s="45">
        <f>August!Q$11</f>
        <v>0</v>
      </c>
      <c r="I38" s="45">
        <f>August!U$11</f>
        <v>0</v>
      </c>
      <c r="J38" s="45">
        <f>August!W$11</f>
        <v>0</v>
      </c>
      <c r="K38" s="45">
        <f>August!Y$11</f>
        <v>0</v>
      </c>
      <c r="L38" s="45">
        <f>August!AC$11</f>
        <v>0</v>
      </c>
      <c r="M38" s="45">
        <f>August!AD$11</f>
        <v>0</v>
      </c>
      <c r="N38" s="45">
        <f>August!AE$11</f>
        <v>0</v>
      </c>
      <c r="O38" s="45">
        <f>August!AF$11</f>
        <v>0</v>
      </c>
      <c r="P38" s="45">
        <f>August!AG$11</f>
        <v>0</v>
      </c>
      <c r="Q38" s="45">
        <f>August!AH$11</f>
        <v>0</v>
      </c>
      <c r="R38" s="45">
        <f>August!AI$11</f>
        <v>0</v>
      </c>
      <c r="S38" s="45">
        <f>August!AJ$11</f>
        <v>0</v>
      </c>
      <c r="T38" s="45">
        <f>August!AK$11</f>
        <v>0</v>
      </c>
    </row>
    <row r="39" spans="1:20" ht="15.75" thickBot="1" x14ac:dyDescent="0.3">
      <c r="A39" s="48" t="s">
        <v>46</v>
      </c>
      <c r="B39" s="43">
        <f>August!AA$25</f>
        <v>0</v>
      </c>
      <c r="C39" s="43">
        <f>August!G$25</f>
        <v>0</v>
      </c>
      <c r="D39" s="43">
        <f>August!H$25</f>
        <v>0</v>
      </c>
      <c r="E39" s="43">
        <f>August!I$25</f>
        <v>0</v>
      </c>
      <c r="F39" s="43">
        <f>August!K$25</f>
        <v>0</v>
      </c>
      <c r="G39" s="43">
        <f>August!M$25</f>
        <v>0</v>
      </c>
      <c r="H39" s="43">
        <f>August!Q$25</f>
        <v>0</v>
      </c>
      <c r="I39" s="43">
        <f>August!U$25</f>
        <v>0</v>
      </c>
      <c r="J39" s="43">
        <f>August!W$25</f>
        <v>0</v>
      </c>
      <c r="K39" s="43">
        <f>August!Y$25</f>
        <v>0</v>
      </c>
      <c r="L39" s="43">
        <f>August!AC$25</f>
        <v>0</v>
      </c>
      <c r="M39" s="43">
        <f>August!AD$25</f>
        <v>0</v>
      </c>
      <c r="N39" s="43">
        <f>August!AE$25</f>
        <v>0</v>
      </c>
      <c r="O39" s="43">
        <f>August!AF$25</f>
        <v>0</v>
      </c>
      <c r="P39" s="43">
        <f>August!AG$25</f>
        <v>0</v>
      </c>
      <c r="Q39" s="43">
        <f>August!AH$25</f>
        <v>0</v>
      </c>
      <c r="R39" s="43">
        <f>August!AI$25</f>
        <v>0</v>
      </c>
      <c r="S39" s="43">
        <f>August!AJ$25</f>
        <v>0</v>
      </c>
      <c r="T39" s="43">
        <f>August!AK$25</f>
        <v>0</v>
      </c>
    </row>
    <row r="40" spans="1:20" x14ac:dyDescent="0.25">
      <c r="A40" s="46" t="s">
        <v>41</v>
      </c>
      <c r="B40" s="44">
        <f>B41+B42</f>
        <v>0</v>
      </c>
      <c r="C40" s="44">
        <f t="shared" ref="C40" si="169">C41+C42</f>
        <v>0</v>
      </c>
      <c r="D40" s="44">
        <f t="shared" ref="D40" si="170">D41+D42</f>
        <v>0</v>
      </c>
      <c r="E40" s="44">
        <f t="shared" ref="E40" si="171">E41+E42</f>
        <v>0</v>
      </c>
      <c r="F40" s="44">
        <f t="shared" ref="F40" si="172">F41+F42</f>
        <v>0</v>
      </c>
      <c r="G40" s="44">
        <f t="shared" ref="G40" si="173">G41+G42</f>
        <v>0</v>
      </c>
      <c r="H40" s="44">
        <f t="shared" ref="H40" si="174">H41+H42</f>
        <v>0</v>
      </c>
      <c r="I40" s="44">
        <f t="shared" ref="I40" si="175">I41+I42</f>
        <v>0</v>
      </c>
      <c r="J40" s="44">
        <f t="shared" ref="J40" si="176">J41+J42</f>
        <v>0</v>
      </c>
      <c r="K40" s="44">
        <f t="shared" ref="K40" si="177">K41+K42</f>
        <v>0</v>
      </c>
      <c r="L40" s="44">
        <f t="shared" ref="L40" si="178">L41+L42</f>
        <v>0</v>
      </c>
      <c r="M40" s="44">
        <f t="shared" ref="M40:N40" si="179">M41+M42</f>
        <v>0</v>
      </c>
      <c r="N40" s="44">
        <f t="shared" si="179"/>
        <v>0</v>
      </c>
      <c r="O40" s="44">
        <f t="shared" ref="O40" si="180">O41+O42</f>
        <v>0</v>
      </c>
      <c r="P40" s="44">
        <f t="shared" ref="P40" si="181">P41+P42</f>
        <v>0</v>
      </c>
      <c r="Q40" s="44">
        <f t="shared" ref="Q40" si="182">Q41+Q42</f>
        <v>0</v>
      </c>
      <c r="R40" s="44">
        <f t="shared" ref="R40" si="183">R41+R42</f>
        <v>0</v>
      </c>
      <c r="S40" s="44">
        <f t="shared" ref="S40" si="184">S41+S42</f>
        <v>0</v>
      </c>
      <c r="T40" s="44">
        <f t="shared" ref="T40" si="185">T41+T42</f>
        <v>0</v>
      </c>
    </row>
    <row r="41" spans="1:20" x14ac:dyDescent="0.25">
      <c r="A41" s="47" t="s">
        <v>45</v>
      </c>
      <c r="B41" s="45">
        <f>Septembrie!AA$11</f>
        <v>0</v>
      </c>
      <c r="C41" s="45">
        <f>Septembrie!G$11</f>
        <v>0</v>
      </c>
      <c r="D41" s="45">
        <f>Septembrie!H$11</f>
        <v>0</v>
      </c>
      <c r="E41" s="45">
        <f>Septembrie!I$11</f>
        <v>0</v>
      </c>
      <c r="F41" s="45">
        <f>Septembrie!K$11</f>
        <v>0</v>
      </c>
      <c r="G41" s="45">
        <f>Septembrie!M$11</f>
        <v>0</v>
      </c>
      <c r="H41" s="45">
        <f>Septembrie!Q$11</f>
        <v>0</v>
      </c>
      <c r="I41" s="45">
        <f>Septembrie!U$11</f>
        <v>0</v>
      </c>
      <c r="J41" s="45">
        <f>Septembrie!W$11</f>
        <v>0</v>
      </c>
      <c r="K41" s="45">
        <f>Septembrie!Y$11</f>
        <v>0</v>
      </c>
      <c r="L41" s="45">
        <f>Septembrie!AC$11</f>
        <v>0</v>
      </c>
      <c r="M41" s="45">
        <f>Septembrie!AD$11</f>
        <v>0</v>
      </c>
      <c r="N41" s="45">
        <f>Septembrie!AE$11</f>
        <v>0</v>
      </c>
      <c r="O41" s="45">
        <f>Septembrie!AF$11</f>
        <v>0</v>
      </c>
      <c r="P41" s="45">
        <f>Septembrie!AG$11</f>
        <v>0</v>
      </c>
      <c r="Q41" s="45">
        <f>Septembrie!AH$11</f>
        <v>0</v>
      </c>
      <c r="R41" s="45">
        <f>Septembrie!AI$11</f>
        <v>0</v>
      </c>
      <c r="S41" s="45">
        <f>Septembrie!AJ$11</f>
        <v>0</v>
      </c>
      <c r="T41" s="45">
        <f>Septembrie!AK$11</f>
        <v>0</v>
      </c>
    </row>
    <row r="42" spans="1:20" ht="15.75" thickBot="1" x14ac:dyDescent="0.3">
      <c r="A42" s="48" t="s">
        <v>46</v>
      </c>
      <c r="B42" s="43">
        <f>Septembrie!AA$25</f>
        <v>0</v>
      </c>
      <c r="C42" s="43">
        <f>Septembrie!G$25</f>
        <v>0</v>
      </c>
      <c r="D42" s="43">
        <f>Septembrie!H$25</f>
        <v>0</v>
      </c>
      <c r="E42" s="43">
        <f>Septembrie!I$25</f>
        <v>0</v>
      </c>
      <c r="F42" s="43">
        <f>Septembrie!K$25</f>
        <v>0</v>
      </c>
      <c r="G42" s="43">
        <f>Septembrie!M$25</f>
        <v>0</v>
      </c>
      <c r="H42" s="43">
        <f>Septembrie!Q$25</f>
        <v>0</v>
      </c>
      <c r="I42" s="43">
        <f>Septembrie!U$25</f>
        <v>0</v>
      </c>
      <c r="J42" s="43">
        <f>Septembrie!W$25</f>
        <v>0</v>
      </c>
      <c r="K42" s="43">
        <f>Septembrie!Y$25</f>
        <v>0</v>
      </c>
      <c r="L42" s="43">
        <f>Septembrie!AC$25</f>
        <v>0</v>
      </c>
      <c r="M42" s="43">
        <f>Septembrie!AD$25</f>
        <v>0</v>
      </c>
      <c r="N42" s="43">
        <f>Septembrie!AE$25</f>
        <v>0</v>
      </c>
      <c r="O42" s="43">
        <f>Septembrie!AF$25</f>
        <v>0</v>
      </c>
      <c r="P42" s="43">
        <f>Septembrie!AG$25</f>
        <v>0</v>
      </c>
      <c r="Q42" s="43">
        <f>Septembrie!AH$25</f>
        <v>0</v>
      </c>
      <c r="R42" s="43">
        <f>Septembrie!AI$25</f>
        <v>0</v>
      </c>
      <c r="S42" s="43">
        <f>Septembrie!AJ$25</f>
        <v>0</v>
      </c>
      <c r="T42" s="43">
        <f>Septembrie!AK$25</f>
        <v>0</v>
      </c>
    </row>
    <row r="43" spans="1:20" x14ac:dyDescent="0.25">
      <c r="A43" s="46" t="s">
        <v>42</v>
      </c>
      <c r="B43" s="44">
        <f>B44+B45</f>
        <v>0</v>
      </c>
      <c r="C43" s="44">
        <f t="shared" ref="C43" si="186">C44+C45</f>
        <v>0</v>
      </c>
      <c r="D43" s="44">
        <f t="shared" ref="D43" si="187">D44+D45</f>
        <v>0</v>
      </c>
      <c r="E43" s="44">
        <f t="shared" ref="E43" si="188">E44+E45</f>
        <v>0</v>
      </c>
      <c r="F43" s="44">
        <f t="shared" ref="F43" si="189">F44+F45</f>
        <v>0</v>
      </c>
      <c r="G43" s="44">
        <f t="shared" ref="G43" si="190">G44+G45</f>
        <v>0</v>
      </c>
      <c r="H43" s="44">
        <f t="shared" ref="H43" si="191">H44+H45</f>
        <v>0</v>
      </c>
      <c r="I43" s="44">
        <f t="shared" ref="I43" si="192">I44+I45</f>
        <v>0</v>
      </c>
      <c r="J43" s="44">
        <f t="shared" ref="J43" si="193">J44+J45</f>
        <v>0</v>
      </c>
      <c r="K43" s="44">
        <f t="shared" ref="K43" si="194">K44+K45</f>
        <v>0</v>
      </c>
      <c r="L43" s="44">
        <f t="shared" ref="L43" si="195">L44+L45</f>
        <v>0</v>
      </c>
      <c r="M43" s="44">
        <f t="shared" ref="M43:N43" si="196">M44+M45</f>
        <v>0</v>
      </c>
      <c r="N43" s="44">
        <f t="shared" si="196"/>
        <v>0</v>
      </c>
      <c r="O43" s="44">
        <f t="shared" ref="O43" si="197">O44+O45</f>
        <v>0</v>
      </c>
      <c r="P43" s="44">
        <f t="shared" ref="P43" si="198">P44+P45</f>
        <v>0</v>
      </c>
      <c r="Q43" s="44">
        <f t="shared" ref="Q43" si="199">Q44+Q45</f>
        <v>0</v>
      </c>
      <c r="R43" s="44">
        <f t="shared" ref="R43" si="200">R44+R45</f>
        <v>0</v>
      </c>
      <c r="S43" s="44">
        <f t="shared" ref="S43" si="201">S44+S45</f>
        <v>0</v>
      </c>
      <c r="T43" s="44">
        <f t="shared" ref="T43" si="202">T44+T45</f>
        <v>0</v>
      </c>
    </row>
    <row r="44" spans="1:20" x14ac:dyDescent="0.25">
      <c r="A44" s="47" t="s">
        <v>45</v>
      </c>
      <c r="B44" s="45">
        <f>Octombrie!AA$11</f>
        <v>0</v>
      </c>
      <c r="C44" s="45">
        <f>Octombrie!G$11</f>
        <v>0</v>
      </c>
      <c r="D44" s="45">
        <f>Octombrie!H$11</f>
        <v>0</v>
      </c>
      <c r="E44" s="45">
        <f>Octombrie!I$11</f>
        <v>0</v>
      </c>
      <c r="F44" s="45">
        <f>Octombrie!K$11</f>
        <v>0</v>
      </c>
      <c r="G44" s="45">
        <f>Octombrie!M$11</f>
        <v>0</v>
      </c>
      <c r="H44" s="45">
        <f>Octombrie!Q$11</f>
        <v>0</v>
      </c>
      <c r="I44" s="45">
        <f>Octombrie!U$11</f>
        <v>0</v>
      </c>
      <c r="J44" s="45">
        <f>Octombrie!W$11</f>
        <v>0</v>
      </c>
      <c r="K44" s="45">
        <f>Octombrie!Y$11</f>
        <v>0</v>
      </c>
      <c r="L44" s="45">
        <f>Octombrie!AC$11</f>
        <v>0</v>
      </c>
      <c r="M44" s="45">
        <f>Octombrie!AD$11</f>
        <v>0</v>
      </c>
      <c r="N44" s="45">
        <f>Octombrie!AE$11</f>
        <v>0</v>
      </c>
      <c r="O44" s="45">
        <f>Octombrie!AF$11</f>
        <v>0</v>
      </c>
      <c r="P44" s="45">
        <f>Octombrie!AG$11</f>
        <v>0</v>
      </c>
      <c r="Q44" s="45">
        <f>Octombrie!AH$11</f>
        <v>0</v>
      </c>
      <c r="R44" s="45">
        <f>Octombrie!AI$11</f>
        <v>0</v>
      </c>
      <c r="S44" s="45">
        <f>Octombrie!AJ$11</f>
        <v>0</v>
      </c>
      <c r="T44" s="45">
        <f>Octombrie!AK$11</f>
        <v>0</v>
      </c>
    </row>
    <row r="45" spans="1:20" ht="15.75" thickBot="1" x14ac:dyDescent="0.3">
      <c r="A45" s="48" t="s">
        <v>46</v>
      </c>
      <c r="B45" s="43">
        <f>Octombrie!AA$25</f>
        <v>0</v>
      </c>
      <c r="C45" s="43">
        <f>Octombrie!G$25</f>
        <v>0</v>
      </c>
      <c r="D45" s="43">
        <f>Octombrie!H$25</f>
        <v>0</v>
      </c>
      <c r="E45" s="43">
        <f>Octombrie!I$25</f>
        <v>0</v>
      </c>
      <c r="F45" s="43">
        <f>Octombrie!K$25</f>
        <v>0</v>
      </c>
      <c r="G45" s="43">
        <f>Octombrie!M$25</f>
        <v>0</v>
      </c>
      <c r="H45" s="43">
        <f>Octombrie!Q$25</f>
        <v>0</v>
      </c>
      <c r="I45" s="43">
        <f>Octombrie!U$25</f>
        <v>0</v>
      </c>
      <c r="J45" s="43">
        <f>Octombrie!W$25</f>
        <v>0</v>
      </c>
      <c r="K45" s="43">
        <f>Octombrie!Y$25</f>
        <v>0</v>
      </c>
      <c r="L45" s="43">
        <f>Octombrie!AC$25</f>
        <v>0</v>
      </c>
      <c r="M45" s="43">
        <f>Octombrie!AD$25</f>
        <v>0</v>
      </c>
      <c r="N45" s="43">
        <f>Octombrie!AE$25</f>
        <v>0</v>
      </c>
      <c r="O45" s="43">
        <f>Octombrie!AF$25</f>
        <v>0</v>
      </c>
      <c r="P45" s="43">
        <f>Octombrie!AG$25</f>
        <v>0</v>
      </c>
      <c r="Q45" s="43">
        <f>Octombrie!AH$25</f>
        <v>0</v>
      </c>
      <c r="R45" s="43">
        <f>Octombrie!AI$25</f>
        <v>0</v>
      </c>
      <c r="S45" s="43">
        <f>Octombrie!AJ$25</f>
        <v>0</v>
      </c>
      <c r="T45" s="43">
        <f>Octombrie!AK$25</f>
        <v>0</v>
      </c>
    </row>
    <row r="46" spans="1:20" x14ac:dyDescent="0.25">
      <c r="A46" s="46" t="s">
        <v>43</v>
      </c>
      <c r="B46" s="44">
        <f>B47+B48</f>
        <v>0</v>
      </c>
      <c r="C46" s="44">
        <f t="shared" ref="C46" si="203">C47+C48</f>
        <v>0</v>
      </c>
      <c r="D46" s="44">
        <f t="shared" ref="D46" si="204">D47+D48</f>
        <v>0</v>
      </c>
      <c r="E46" s="44">
        <f t="shared" ref="E46" si="205">E47+E48</f>
        <v>0</v>
      </c>
      <c r="F46" s="44">
        <f t="shared" ref="F46" si="206">F47+F48</f>
        <v>0</v>
      </c>
      <c r="G46" s="44">
        <f t="shared" ref="G46" si="207">G47+G48</f>
        <v>0</v>
      </c>
      <c r="H46" s="44">
        <f t="shared" ref="H46" si="208">H47+H48</f>
        <v>0</v>
      </c>
      <c r="I46" s="44">
        <f t="shared" ref="I46" si="209">I47+I48</f>
        <v>0</v>
      </c>
      <c r="J46" s="44">
        <f t="shared" ref="J46" si="210">J47+J48</f>
        <v>0</v>
      </c>
      <c r="K46" s="44">
        <f t="shared" ref="K46" si="211">K47+K48</f>
        <v>0</v>
      </c>
      <c r="L46" s="44">
        <f t="shared" ref="L46" si="212">L47+L48</f>
        <v>0</v>
      </c>
      <c r="M46" s="44">
        <f t="shared" ref="M46:N46" si="213">M47+M48</f>
        <v>0</v>
      </c>
      <c r="N46" s="44">
        <f t="shared" si="213"/>
        <v>0</v>
      </c>
      <c r="O46" s="44">
        <f t="shared" ref="O46" si="214">O47+O48</f>
        <v>0</v>
      </c>
      <c r="P46" s="44">
        <f t="shared" ref="P46" si="215">P47+P48</f>
        <v>0</v>
      </c>
      <c r="Q46" s="44">
        <f t="shared" ref="Q46" si="216">Q47+Q48</f>
        <v>0</v>
      </c>
      <c r="R46" s="44">
        <f t="shared" ref="R46" si="217">R47+R48</f>
        <v>0</v>
      </c>
      <c r="S46" s="44">
        <f t="shared" ref="S46" si="218">S47+S48</f>
        <v>0</v>
      </c>
      <c r="T46" s="44">
        <f t="shared" ref="T46" si="219">T47+T48</f>
        <v>0</v>
      </c>
    </row>
    <row r="47" spans="1:20" x14ac:dyDescent="0.25">
      <c r="A47" s="47" t="s">
        <v>45</v>
      </c>
      <c r="B47" s="45">
        <f>Noiembrie!AA$11</f>
        <v>0</v>
      </c>
      <c r="C47" s="45">
        <f>Noiembrie!G$11</f>
        <v>0</v>
      </c>
      <c r="D47" s="45">
        <f>Noiembrie!H$11</f>
        <v>0</v>
      </c>
      <c r="E47" s="45">
        <f>Noiembrie!I$11</f>
        <v>0</v>
      </c>
      <c r="F47" s="45">
        <f>Noiembrie!K$11</f>
        <v>0</v>
      </c>
      <c r="G47" s="45">
        <f>Noiembrie!M$11</f>
        <v>0</v>
      </c>
      <c r="H47" s="45">
        <f>Noiembrie!Q$11</f>
        <v>0</v>
      </c>
      <c r="I47" s="45">
        <f>Noiembrie!U$11</f>
        <v>0</v>
      </c>
      <c r="J47" s="45">
        <f>Noiembrie!W$11</f>
        <v>0</v>
      </c>
      <c r="K47" s="45">
        <f>Noiembrie!Y$11</f>
        <v>0</v>
      </c>
      <c r="L47" s="45">
        <f>Noiembrie!AC$11</f>
        <v>0</v>
      </c>
      <c r="M47" s="45">
        <f>Noiembrie!AD$11</f>
        <v>0</v>
      </c>
      <c r="N47" s="45">
        <f>Noiembrie!AE$11</f>
        <v>0</v>
      </c>
      <c r="O47" s="45">
        <f>Noiembrie!AF$11</f>
        <v>0</v>
      </c>
      <c r="P47" s="45">
        <f>Noiembrie!AG$11</f>
        <v>0</v>
      </c>
      <c r="Q47" s="45">
        <f>Noiembrie!AH$11</f>
        <v>0</v>
      </c>
      <c r="R47" s="45">
        <f>Noiembrie!AI$11</f>
        <v>0</v>
      </c>
      <c r="S47" s="45">
        <f>Noiembrie!AJ$11</f>
        <v>0</v>
      </c>
      <c r="T47" s="45">
        <f>Noiembrie!AK$11</f>
        <v>0</v>
      </c>
    </row>
    <row r="48" spans="1:20" ht="15.75" thickBot="1" x14ac:dyDescent="0.3">
      <c r="A48" s="48" t="s">
        <v>46</v>
      </c>
      <c r="B48" s="43">
        <f>Noiembrie!AA$25</f>
        <v>0</v>
      </c>
      <c r="C48" s="43">
        <f>Noiembrie!G$25</f>
        <v>0</v>
      </c>
      <c r="D48" s="43">
        <f>Noiembrie!H$25</f>
        <v>0</v>
      </c>
      <c r="E48" s="43">
        <f>Noiembrie!I$25</f>
        <v>0</v>
      </c>
      <c r="F48" s="43">
        <f>Noiembrie!K$25</f>
        <v>0</v>
      </c>
      <c r="G48" s="43">
        <f>Noiembrie!M$25</f>
        <v>0</v>
      </c>
      <c r="H48" s="43">
        <f>Noiembrie!Q$25</f>
        <v>0</v>
      </c>
      <c r="I48" s="43">
        <f>Noiembrie!U$25</f>
        <v>0</v>
      </c>
      <c r="J48" s="43">
        <f>Noiembrie!W$25</f>
        <v>0</v>
      </c>
      <c r="K48" s="43">
        <f>Noiembrie!Y$25</f>
        <v>0</v>
      </c>
      <c r="L48" s="43">
        <f>Noiembrie!AC$25</f>
        <v>0</v>
      </c>
      <c r="M48" s="43">
        <f>Noiembrie!AD$25</f>
        <v>0</v>
      </c>
      <c r="N48" s="43">
        <f>Noiembrie!AE$25</f>
        <v>0</v>
      </c>
      <c r="O48" s="43">
        <f>Noiembrie!AF$25</f>
        <v>0</v>
      </c>
      <c r="P48" s="43">
        <f>Noiembrie!AG$25</f>
        <v>0</v>
      </c>
      <c r="Q48" s="43">
        <f>Noiembrie!AH$25</f>
        <v>0</v>
      </c>
      <c r="R48" s="43">
        <f>Noiembrie!AI$25</f>
        <v>0</v>
      </c>
      <c r="S48" s="43">
        <f>Noiembrie!AJ$25</f>
        <v>0</v>
      </c>
      <c r="T48" s="43">
        <f>Noiembrie!AK$25</f>
        <v>0</v>
      </c>
    </row>
    <row r="49" spans="1:20" x14ac:dyDescent="0.25">
      <c r="A49" s="46" t="s">
        <v>44</v>
      </c>
      <c r="B49" s="44">
        <f>B50+B51</f>
        <v>0</v>
      </c>
      <c r="C49" s="44">
        <f t="shared" ref="C49" si="220">C50+C51</f>
        <v>0</v>
      </c>
      <c r="D49" s="44">
        <f t="shared" ref="D49" si="221">D50+D51</f>
        <v>0</v>
      </c>
      <c r="E49" s="44">
        <f t="shared" ref="E49" si="222">E50+E51</f>
        <v>0</v>
      </c>
      <c r="F49" s="44">
        <f t="shared" ref="F49" si="223">F50+F51</f>
        <v>0</v>
      </c>
      <c r="G49" s="44">
        <f t="shared" ref="G49" si="224">G50+G51</f>
        <v>0</v>
      </c>
      <c r="H49" s="44">
        <f t="shared" ref="H49" si="225">H50+H51</f>
        <v>0</v>
      </c>
      <c r="I49" s="44">
        <f t="shared" ref="I49" si="226">I50+I51</f>
        <v>0</v>
      </c>
      <c r="J49" s="44">
        <f t="shared" ref="J49" si="227">J50+J51</f>
        <v>0</v>
      </c>
      <c r="K49" s="44">
        <f t="shared" ref="K49" si="228">K50+K51</f>
        <v>0</v>
      </c>
      <c r="L49" s="44">
        <f t="shared" ref="L49" si="229">L50+L51</f>
        <v>0</v>
      </c>
      <c r="M49" s="44">
        <f t="shared" ref="M49:N49" si="230">M50+M51</f>
        <v>0</v>
      </c>
      <c r="N49" s="44">
        <f t="shared" si="230"/>
        <v>0</v>
      </c>
      <c r="O49" s="44">
        <f t="shared" ref="O49" si="231">O50+O51</f>
        <v>0</v>
      </c>
      <c r="P49" s="44">
        <f t="shared" ref="P49" si="232">P50+P51</f>
        <v>0</v>
      </c>
      <c r="Q49" s="44">
        <f t="shared" ref="Q49" si="233">Q50+Q51</f>
        <v>0</v>
      </c>
      <c r="R49" s="44">
        <f t="shared" ref="R49" si="234">R50+R51</f>
        <v>0</v>
      </c>
      <c r="S49" s="44">
        <f t="shared" ref="S49" si="235">S50+S51</f>
        <v>0</v>
      </c>
      <c r="T49" s="44">
        <f t="shared" ref="T49" si="236">T50+T51</f>
        <v>0</v>
      </c>
    </row>
    <row r="50" spans="1:20" x14ac:dyDescent="0.25">
      <c r="A50" s="47" t="s">
        <v>45</v>
      </c>
      <c r="B50" s="45">
        <f>Decembrie!AA$11</f>
        <v>0</v>
      </c>
      <c r="C50" s="45">
        <f>Decembrie!G$11</f>
        <v>0</v>
      </c>
      <c r="D50" s="45">
        <f>Decembrie!H$11</f>
        <v>0</v>
      </c>
      <c r="E50" s="45">
        <f>Decembrie!I$11</f>
        <v>0</v>
      </c>
      <c r="F50" s="45">
        <f>Decembrie!K$11</f>
        <v>0</v>
      </c>
      <c r="G50" s="45">
        <f>Decembrie!M$11</f>
        <v>0</v>
      </c>
      <c r="H50" s="45">
        <f>Decembrie!Q$11</f>
        <v>0</v>
      </c>
      <c r="I50" s="45">
        <f>Decembrie!U$11</f>
        <v>0</v>
      </c>
      <c r="J50" s="45">
        <f>Decembrie!W$11</f>
        <v>0</v>
      </c>
      <c r="K50" s="45">
        <f>Decembrie!Y$11</f>
        <v>0</v>
      </c>
      <c r="L50" s="45">
        <f>Decembrie!AC$11</f>
        <v>0</v>
      </c>
      <c r="M50" s="45">
        <f>Decembrie!AD$11</f>
        <v>0</v>
      </c>
      <c r="N50" s="45">
        <f>Decembrie!AE$11</f>
        <v>0</v>
      </c>
      <c r="O50" s="45">
        <f>Decembrie!AF$11</f>
        <v>0</v>
      </c>
      <c r="P50" s="45">
        <f>Decembrie!AG$11</f>
        <v>0</v>
      </c>
      <c r="Q50" s="45">
        <f>Decembrie!AH$11</f>
        <v>0</v>
      </c>
      <c r="R50" s="45">
        <f>Decembrie!AI$11</f>
        <v>0</v>
      </c>
      <c r="S50" s="45">
        <f>Decembrie!AJ$11</f>
        <v>0</v>
      </c>
      <c r="T50" s="45">
        <f>Decembrie!AK$11</f>
        <v>0</v>
      </c>
    </row>
    <row r="51" spans="1:20" ht="15.75" thickBot="1" x14ac:dyDescent="0.3">
      <c r="A51" s="48" t="s">
        <v>46</v>
      </c>
      <c r="B51" s="43">
        <f>Decembrie!AA$25</f>
        <v>0</v>
      </c>
      <c r="C51" s="43">
        <f>Decembrie!G$25</f>
        <v>0</v>
      </c>
      <c r="D51" s="43">
        <f>Decembrie!H$25</f>
        <v>0</v>
      </c>
      <c r="E51" s="43">
        <f>Decembrie!I$25</f>
        <v>0</v>
      </c>
      <c r="F51" s="43">
        <f>Decembrie!K$25</f>
        <v>0</v>
      </c>
      <c r="G51" s="43">
        <f>Decembrie!M$25</f>
        <v>0</v>
      </c>
      <c r="H51" s="43">
        <f>Decembrie!Q$25</f>
        <v>0</v>
      </c>
      <c r="I51" s="43">
        <f>Decembrie!U$25</f>
        <v>0</v>
      </c>
      <c r="J51" s="43">
        <f>Decembrie!W$25</f>
        <v>0</v>
      </c>
      <c r="K51" s="43">
        <f>Decembrie!Y$25</f>
        <v>0</v>
      </c>
      <c r="L51" s="43">
        <f>Decembrie!AC$25</f>
        <v>0</v>
      </c>
      <c r="M51" s="43">
        <f>Decembrie!AD$25</f>
        <v>0</v>
      </c>
      <c r="N51" s="43">
        <f>Decembrie!AE$25</f>
        <v>0</v>
      </c>
      <c r="O51" s="43">
        <f>Decembrie!AF$25</f>
        <v>0</v>
      </c>
      <c r="P51" s="43">
        <f>Decembrie!AG$25</f>
        <v>0</v>
      </c>
      <c r="Q51" s="43">
        <f>Decembrie!AH$25</f>
        <v>0</v>
      </c>
      <c r="R51" s="43">
        <f>Decembrie!AI$25</f>
        <v>0</v>
      </c>
      <c r="S51" s="43">
        <f>Decembrie!AJ$25</f>
        <v>0</v>
      </c>
      <c r="T51" s="43">
        <f>Decembrie!AK$25</f>
        <v>0</v>
      </c>
    </row>
  </sheetData>
  <mergeCells count="1">
    <mergeCell ref="P4:T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5A43-F67D-48A2-AF6D-3DB1610E4681}">
  <dimension ref="A1:T51"/>
  <sheetViews>
    <sheetView workbookViewId="0">
      <selection activeCell="B2" sqref="B2"/>
    </sheetView>
  </sheetViews>
  <sheetFormatPr defaultColWidth="23" defaultRowHeight="15" x14ac:dyDescent="0.25"/>
  <cols>
    <col min="1" max="1" width="20.140625" style="4" customWidth="1"/>
    <col min="2" max="2" width="18.5703125" style="4" bestFit="1" customWidth="1"/>
    <col min="3" max="3" width="18" style="4" bestFit="1" customWidth="1"/>
    <col min="4" max="4" width="18.140625" style="4" bestFit="1" customWidth="1"/>
    <col min="5" max="5" width="16.7109375" style="4" bestFit="1" customWidth="1"/>
    <col min="6" max="6" width="16.5703125" style="4" bestFit="1" customWidth="1"/>
    <col min="7" max="7" width="16.7109375" style="4" bestFit="1" customWidth="1"/>
    <col min="8" max="8" width="16.42578125" style="4" bestFit="1" customWidth="1"/>
    <col min="9" max="9" width="16.5703125" style="4" bestFit="1" customWidth="1"/>
    <col min="10" max="10" width="16.85546875" style="4" bestFit="1" customWidth="1"/>
    <col min="11" max="16384" width="23" style="4"/>
  </cols>
  <sheetData>
    <row r="1" spans="1:20" ht="15.75" thickBot="1" x14ac:dyDescent="0.3">
      <c r="A1" s="20" t="s">
        <v>5</v>
      </c>
      <c r="B1" s="20" t="s">
        <v>16</v>
      </c>
    </row>
    <row r="2" spans="1:20" ht="19.5" thickBot="1" x14ac:dyDescent="0.35">
      <c r="A2" s="22" t="str">
        <f>'Sinteza racordare casnici'!A2</f>
        <v>………………..</v>
      </c>
      <c r="B2" s="22">
        <f>'Sinteza racordare casnici'!B2</f>
        <v>2022</v>
      </c>
    </row>
    <row r="4" spans="1:20" ht="15.75" thickBot="1" x14ac:dyDescent="0.3">
      <c r="J4" s="52"/>
    </row>
    <row r="5" spans="1:20" ht="45.75" thickBot="1" x14ac:dyDescent="0.3">
      <c r="A5" s="21" t="s">
        <v>51</v>
      </c>
      <c r="B5" s="21" t="s">
        <v>77</v>
      </c>
      <c r="C5" s="21" t="s">
        <v>31</v>
      </c>
      <c r="D5" s="21" t="s">
        <v>32</v>
      </c>
      <c r="E5" s="23" t="s">
        <v>30</v>
      </c>
      <c r="F5" s="23" t="s">
        <v>29</v>
      </c>
      <c r="G5" s="23" t="s">
        <v>28</v>
      </c>
      <c r="H5" s="24" t="s">
        <v>27</v>
      </c>
      <c r="I5" s="21" t="s">
        <v>26</v>
      </c>
      <c r="J5" s="21" t="s">
        <v>25</v>
      </c>
    </row>
    <row r="6" spans="1:20" s="5" customFormat="1" ht="15.75" thickBot="1" x14ac:dyDescent="0.3">
      <c r="A6" s="60" t="s">
        <v>53</v>
      </c>
      <c r="B6" s="27" t="s">
        <v>22</v>
      </c>
      <c r="C6" s="27" t="s">
        <v>22</v>
      </c>
      <c r="D6" s="27" t="s">
        <v>22</v>
      </c>
      <c r="E6" s="27" t="s">
        <v>22</v>
      </c>
      <c r="F6" s="27" t="s">
        <v>22</v>
      </c>
      <c r="G6" s="27" t="s">
        <v>22</v>
      </c>
      <c r="H6" s="27" t="s">
        <v>22</v>
      </c>
      <c r="I6" s="27" t="s">
        <v>22</v>
      </c>
      <c r="J6" s="27" t="s">
        <v>22</v>
      </c>
      <c r="K6" s="4"/>
      <c r="L6" s="4"/>
      <c r="M6" s="4"/>
      <c r="N6" s="4"/>
      <c r="O6" s="4"/>
      <c r="P6" s="4"/>
      <c r="Q6" s="4"/>
      <c r="R6" s="4"/>
      <c r="S6" s="4"/>
      <c r="T6" s="4"/>
    </row>
    <row r="7" spans="1:20" s="5" customFormat="1" x14ac:dyDescent="0.25">
      <c r="A7" s="78" t="s">
        <v>19</v>
      </c>
      <c r="B7" s="79">
        <f>SUM(B8:B9)</f>
        <v>0</v>
      </c>
      <c r="C7" s="79">
        <f t="shared" ref="C7:J7" si="0">SUM(C8:C9)</f>
        <v>0</v>
      </c>
      <c r="D7" s="79">
        <f t="shared" si="0"/>
        <v>0</v>
      </c>
      <c r="E7" s="79">
        <f t="shared" si="0"/>
        <v>0</v>
      </c>
      <c r="F7" s="79">
        <f t="shared" si="0"/>
        <v>0</v>
      </c>
      <c r="G7" s="79">
        <f t="shared" si="0"/>
        <v>0</v>
      </c>
      <c r="H7" s="79">
        <f t="shared" si="0"/>
        <v>0</v>
      </c>
      <c r="I7" s="79">
        <f t="shared" si="0"/>
        <v>0</v>
      </c>
      <c r="J7" s="79">
        <f t="shared" si="0"/>
        <v>0</v>
      </c>
      <c r="K7" s="4"/>
      <c r="L7" s="4"/>
      <c r="M7" s="4"/>
      <c r="N7" s="4"/>
      <c r="O7" s="4"/>
      <c r="P7" s="4"/>
      <c r="Q7" s="4"/>
      <c r="R7" s="4"/>
      <c r="S7" s="4"/>
      <c r="T7" s="4"/>
    </row>
    <row r="8" spans="1:20" s="5" customFormat="1" x14ac:dyDescent="0.25">
      <c r="A8" s="80" t="s">
        <v>49</v>
      </c>
      <c r="B8" s="81">
        <f>B11+B32</f>
        <v>0</v>
      </c>
      <c r="C8" s="81">
        <f t="shared" ref="C8:J9" si="1">C11+C32</f>
        <v>0</v>
      </c>
      <c r="D8" s="81">
        <f t="shared" si="1"/>
        <v>0</v>
      </c>
      <c r="E8" s="81">
        <f t="shared" si="1"/>
        <v>0</v>
      </c>
      <c r="F8" s="81">
        <f t="shared" si="1"/>
        <v>0</v>
      </c>
      <c r="G8" s="81">
        <f t="shared" si="1"/>
        <v>0</v>
      </c>
      <c r="H8" s="81">
        <f t="shared" si="1"/>
        <v>0</v>
      </c>
      <c r="I8" s="81">
        <f t="shared" si="1"/>
        <v>0</v>
      </c>
      <c r="J8" s="81">
        <f t="shared" si="1"/>
        <v>0</v>
      </c>
      <c r="K8" s="4"/>
      <c r="L8" s="4"/>
      <c r="M8" s="4"/>
      <c r="N8" s="4"/>
      <c r="O8" s="4"/>
      <c r="P8" s="4"/>
      <c r="Q8" s="4"/>
      <c r="R8" s="4"/>
      <c r="S8" s="4"/>
      <c r="T8" s="4"/>
    </row>
    <row r="9" spans="1:20" ht="15.75" thickBot="1" x14ac:dyDescent="0.3">
      <c r="A9" s="82" t="s">
        <v>50</v>
      </c>
      <c r="B9" s="83">
        <f>B12+B33</f>
        <v>0</v>
      </c>
      <c r="C9" s="83">
        <f t="shared" si="1"/>
        <v>0</v>
      </c>
      <c r="D9" s="83">
        <f t="shared" si="1"/>
        <v>0</v>
      </c>
      <c r="E9" s="83">
        <f t="shared" si="1"/>
        <v>0</v>
      </c>
      <c r="F9" s="83">
        <f t="shared" si="1"/>
        <v>0</v>
      </c>
      <c r="G9" s="83">
        <f t="shared" si="1"/>
        <v>0</v>
      </c>
      <c r="H9" s="83">
        <f t="shared" si="1"/>
        <v>0</v>
      </c>
      <c r="I9" s="83">
        <f t="shared" si="1"/>
        <v>0</v>
      </c>
      <c r="J9" s="83">
        <f t="shared" si="1"/>
        <v>0</v>
      </c>
    </row>
    <row r="10" spans="1:20" s="5" customFormat="1" x14ac:dyDescent="0.25">
      <c r="A10" s="49" t="s">
        <v>18</v>
      </c>
      <c r="B10" s="41">
        <f>SUM(B11:B12)</f>
        <v>0</v>
      </c>
      <c r="C10" s="41">
        <f t="shared" ref="C10:J10" si="2">SUM(C11:C12)</f>
        <v>0</v>
      </c>
      <c r="D10" s="41">
        <f t="shared" si="2"/>
        <v>0</v>
      </c>
      <c r="E10" s="41">
        <f t="shared" si="2"/>
        <v>0</v>
      </c>
      <c r="F10" s="41">
        <f t="shared" si="2"/>
        <v>0</v>
      </c>
      <c r="G10" s="41">
        <f t="shared" si="2"/>
        <v>0</v>
      </c>
      <c r="H10" s="41">
        <f t="shared" si="2"/>
        <v>0</v>
      </c>
      <c r="I10" s="41">
        <f t="shared" si="2"/>
        <v>0</v>
      </c>
      <c r="J10" s="41">
        <f t="shared" si="2"/>
        <v>0</v>
      </c>
      <c r="K10" s="4"/>
      <c r="L10" s="4"/>
      <c r="M10" s="4"/>
      <c r="N10" s="4"/>
      <c r="O10" s="4"/>
      <c r="P10" s="4"/>
      <c r="Q10" s="4"/>
      <c r="R10" s="4"/>
      <c r="S10" s="4"/>
      <c r="T10" s="4"/>
    </row>
    <row r="11" spans="1:20" s="5" customFormat="1" x14ac:dyDescent="0.25">
      <c r="A11" s="50" t="s">
        <v>49</v>
      </c>
      <c r="B11" s="42">
        <f>B13+B16+B19+B22+B25+B28</f>
        <v>0</v>
      </c>
      <c r="C11" s="42">
        <f t="shared" ref="C11:J11" si="3">C13+C16+C19+C22+C25+C28</f>
        <v>0</v>
      </c>
      <c r="D11" s="42">
        <f t="shared" si="3"/>
        <v>0</v>
      </c>
      <c r="E11" s="42">
        <f t="shared" si="3"/>
        <v>0</v>
      </c>
      <c r="F11" s="42">
        <f t="shared" si="3"/>
        <v>0</v>
      </c>
      <c r="G11" s="42">
        <f t="shared" si="3"/>
        <v>0</v>
      </c>
      <c r="H11" s="42">
        <f t="shared" si="3"/>
        <v>0</v>
      </c>
      <c r="I11" s="42">
        <f t="shared" si="3"/>
        <v>0</v>
      </c>
      <c r="J11" s="42">
        <f t="shared" si="3"/>
        <v>0</v>
      </c>
      <c r="K11" s="4"/>
      <c r="L11" s="4"/>
      <c r="M11" s="4"/>
      <c r="N11" s="4"/>
      <c r="O11" s="4"/>
      <c r="P11" s="4"/>
      <c r="Q11" s="4"/>
      <c r="R11" s="4"/>
      <c r="S11" s="4"/>
      <c r="T11" s="4"/>
    </row>
    <row r="12" spans="1:20" ht="15.75" thickBot="1" x14ac:dyDescent="0.3">
      <c r="A12" s="51" t="s">
        <v>50</v>
      </c>
      <c r="B12" s="40">
        <f>B15+B18+B21+B24+B27+B30</f>
        <v>0</v>
      </c>
      <c r="C12" s="40">
        <f t="shared" ref="C12:J12" si="4">C15+C18+C21+C24+C27+C30</f>
        <v>0</v>
      </c>
      <c r="D12" s="40">
        <f t="shared" si="4"/>
        <v>0</v>
      </c>
      <c r="E12" s="40">
        <f t="shared" si="4"/>
        <v>0</v>
      </c>
      <c r="F12" s="40">
        <f t="shared" si="4"/>
        <v>0</v>
      </c>
      <c r="G12" s="40">
        <f t="shared" si="4"/>
        <v>0</v>
      </c>
      <c r="H12" s="40">
        <f t="shared" si="4"/>
        <v>0</v>
      </c>
      <c r="I12" s="40">
        <f t="shared" si="4"/>
        <v>0</v>
      </c>
      <c r="J12" s="40">
        <f t="shared" si="4"/>
        <v>0</v>
      </c>
    </row>
    <row r="13" spans="1:20" s="5" customFormat="1" x14ac:dyDescent="0.25">
      <c r="A13" s="46" t="s">
        <v>33</v>
      </c>
      <c r="B13" s="44">
        <f>B14+B15</f>
        <v>0</v>
      </c>
      <c r="C13" s="44">
        <f t="shared" ref="C13:J13" si="5">C14+C15</f>
        <v>0</v>
      </c>
      <c r="D13" s="44">
        <f t="shared" si="5"/>
        <v>0</v>
      </c>
      <c r="E13" s="44">
        <f t="shared" si="5"/>
        <v>0</v>
      </c>
      <c r="F13" s="44">
        <f t="shared" si="5"/>
        <v>0</v>
      </c>
      <c r="G13" s="44">
        <f t="shared" si="5"/>
        <v>0</v>
      </c>
      <c r="H13" s="44">
        <f t="shared" si="5"/>
        <v>0</v>
      </c>
      <c r="I13" s="44">
        <f t="shared" si="5"/>
        <v>0</v>
      </c>
      <c r="J13" s="44">
        <f t="shared" si="5"/>
        <v>0</v>
      </c>
    </row>
    <row r="14" spans="1:20" s="5" customFormat="1" x14ac:dyDescent="0.25">
      <c r="A14" s="47" t="s">
        <v>45</v>
      </c>
      <c r="B14" s="45">
        <f>Ianuarie!AA$41</f>
        <v>0</v>
      </c>
      <c r="C14" s="45">
        <f>Ianuarie!G$41</f>
        <v>0</v>
      </c>
      <c r="D14" s="45">
        <f>Ianuarie!Y$41</f>
        <v>0</v>
      </c>
      <c r="E14" s="45">
        <f>Ianuarie!I$41</f>
        <v>0</v>
      </c>
      <c r="F14" s="45">
        <f>Ianuarie!K$41</f>
        <v>0</v>
      </c>
      <c r="G14" s="45">
        <f>Ianuarie!M$41</f>
        <v>0</v>
      </c>
      <c r="H14" s="45">
        <f>Ianuarie!Q$41</f>
        <v>0</v>
      </c>
      <c r="I14" s="45">
        <f>Ianuarie!U$41</f>
        <v>0</v>
      </c>
      <c r="J14" s="45">
        <f>Ianuarie!W$41</f>
        <v>0</v>
      </c>
    </row>
    <row r="15" spans="1:20" s="5" customFormat="1" ht="15.75" thickBot="1" x14ac:dyDescent="0.3">
      <c r="A15" s="48" t="s">
        <v>46</v>
      </c>
      <c r="B15" s="43">
        <f>Ianuarie!AA$55</f>
        <v>0</v>
      </c>
      <c r="C15" s="43">
        <f>Ianuarie!G$55</f>
        <v>0</v>
      </c>
      <c r="D15" s="43">
        <f>Ianuarie!Y$55</f>
        <v>0</v>
      </c>
      <c r="E15" s="43">
        <f>Ianuarie!I$55</f>
        <v>0</v>
      </c>
      <c r="F15" s="43">
        <f>Ianuarie!K$55</f>
        <v>0</v>
      </c>
      <c r="G15" s="43">
        <f>Ianuarie!M$55</f>
        <v>0</v>
      </c>
      <c r="H15" s="43">
        <f>Ianuarie!Q$55</f>
        <v>0</v>
      </c>
      <c r="I15" s="43">
        <f>Ianuarie!U$55</f>
        <v>0</v>
      </c>
      <c r="J15" s="43">
        <f>Ianuarie!W$55</f>
        <v>0</v>
      </c>
    </row>
    <row r="16" spans="1:20" x14ac:dyDescent="0.25">
      <c r="A16" s="46" t="s">
        <v>34</v>
      </c>
      <c r="B16" s="44">
        <f>B17+B18</f>
        <v>0</v>
      </c>
      <c r="C16" s="44">
        <f t="shared" ref="C16:J16" si="6">C17+C18</f>
        <v>0</v>
      </c>
      <c r="D16" s="44">
        <f t="shared" si="6"/>
        <v>0</v>
      </c>
      <c r="E16" s="44">
        <f t="shared" si="6"/>
        <v>0</v>
      </c>
      <c r="F16" s="44">
        <f t="shared" si="6"/>
        <v>0</v>
      </c>
      <c r="G16" s="44">
        <f t="shared" si="6"/>
        <v>0</v>
      </c>
      <c r="H16" s="44">
        <f t="shared" si="6"/>
        <v>0</v>
      </c>
      <c r="I16" s="44">
        <f t="shared" si="6"/>
        <v>0</v>
      </c>
      <c r="J16" s="44">
        <f t="shared" si="6"/>
        <v>0</v>
      </c>
    </row>
    <row r="17" spans="1:10" x14ac:dyDescent="0.25">
      <c r="A17" s="47" t="s">
        <v>45</v>
      </c>
      <c r="B17" s="45">
        <f>Februarie!AA$41</f>
        <v>0</v>
      </c>
      <c r="C17" s="45">
        <f>Februarie!G$41</f>
        <v>0</v>
      </c>
      <c r="D17" s="45">
        <f>Februarie!Y$41</f>
        <v>0</v>
      </c>
      <c r="E17" s="45">
        <f>Februarie!I$41</f>
        <v>0</v>
      </c>
      <c r="F17" s="45">
        <f>Februarie!K$41</f>
        <v>0</v>
      </c>
      <c r="G17" s="45">
        <f>Februarie!M$41</f>
        <v>0</v>
      </c>
      <c r="H17" s="45">
        <f>Februarie!Q$41</f>
        <v>0</v>
      </c>
      <c r="I17" s="45">
        <f>Februarie!N$41</f>
        <v>0</v>
      </c>
      <c r="J17" s="45">
        <f>Februarie!W$41</f>
        <v>0</v>
      </c>
    </row>
    <row r="18" spans="1:10" ht="15.75" thickBot="1" x14ac:dyDescent="0.3">
      <c r="A18" s="48" t="s">
        <v>46</v>
      </c>
      <c r="B18" s="43">
        <f>Februarie!AA$55</f>
        <v>0</v>
      </c>
      <c r="C18" s="43">
        <f>Februarie!G$55</f>
        <v>0</v>
      </c>
      <c r="D18" s="43">
        <f>Februarie!Y$55</f>
        <v>0</v>
      </c>
      <c r="E18" s="43">
        <f>Februarie!I$55</f>
        <v>0</v>
      </c>
      <c r="F18" s="43">
        <f>Februarie!K$55</f>
        <v>0</v>
      </c>
      <c r="G18" s="43">
        <f>Februarie!M$55</f>
        <v>0</v>
      </c>
      <c r="H18" s="43">
        <f>Februarie!Q$55</f>
        <v>0</v>
      </c>
      <c r="I18" s="43">
        <f>Februarie!N$55</f>
        <v>0</v>
      </c>
      <c r="J18" s="43">
        <f>Februarie!W$55</f>
        <v>0</v>
      </c>
    </row>
    <row r="19" spans="1:10" x14ac:dyDescent="0.25">
      <c r="A19" s="46" t="s">
        <v>35</v>
      </c>
      <c r="B19" s="44">
        <f>B20+B21</f>
        <v>0</v>
      </c>
      <c r="C19" s="44">
        <f t="shared" ref="C19:J19" si="7">C20+C21</f>
        <v>0</v>
      </c>
      <c r="D19" s="44">
        <f t="shared" si="7"/>
        <v>0</v>
      </c>
      <c r="E19" s="44">
        <f t="shared" si="7"/>
        <v>0</v>
      </c>
      <c r="F19" s="44">
        <f t="shared" si="7"/>
        <v>0</v>
      </c>
      <c r="G19" s="44">
        <f t="shared" si="7"/>
        <v>0</v>
      </c>
      <c r="H19" s="44">
        <f t="shared" si="7"/>
        <v>0</v>
      </c>
      <c r="I19" s="44">
        <f t="shared" si="7"/>
        <v>0</v>
      </c>
      <c r="J19" s="44">
        <f t="shared" si="7"/>
        <v>0</v>
      </c>
    </row>
    <row r="20" spans="1:10" x14ac:dyDescent="0.25">
      <c r="A20" s="47" t="s">
        <v>45</v>
      </c>
      <c r="B20" s="45">
        <f>Martie!AA$40</f>
        <v>0</v>
      </c>
      <c r="C20" s="45">
        <f>Martie!G$40</f>
        <v>0</v>
      </c>
      <c r="D20" s="45">
        <f>Martie!Y$40</f>
        <v>0</v>
      </c>
      <c r="E20" s="45">
        <f>Martie!I$40</f>
        <v>0</v>
      </c>
      <c r="F20" s="45">
        <f>Martie!K$40</f>
        <v>0</v>
      </c>
      <c r="G20" s="45">
        <f>Martie!M$40</f>
        <v>0</v>
      </c>
      <c r="H20" s="45">
        <f>Martie!Q$40</f>
        <v>0</v>
      </c>
      <c r="I20" s="45">
        <f>Martie!N$40</f>
        <v>0</v>
      </c>
      <c r="J20" s="45">
        <f>Martie!W$40</f>
        <v>0</v>
      </c>
    </row>
    <row r="21" spans="1:10" ht="15.75" thickBot="1" x14ac:dyDescent="0.3">
      <c r="A21" s="48" t="s">
        <v>46</v>
      </c>
      <c r="B21" s="43">
        <f>Martie!AA$54</f>
        <v>0</v>
      </c>
      <c r="C21" s="43">
        <f>Martie!G$54</f>
        <v>0</v>
      </c>
      <c r="D21" s="43">
        <f>Martie!Y$54</f>
        <v>0</v>
      </c>
      <c r="E21" s="43">
        <f>Martie!I$54</f>
        <v>0</v>
      </c>
      <c r="F21" s="43">
        <f>Martie!K$54</f>
        <v>0</v>
      </c>
      <c r="G21" s="43">
        <f>Martie!M$54</f>
        <v>0</v>
      </c>
      <c r="H21" s="43">
        <f>Martie!Q$54</f>
        <v>0</v>
      </c>
      <c r="I21" s="43">
        <f>Martie!N$54</f>
        <v>0</v>
      </c>
      <c r="J21" s="43">
        <f>Martie!W$54</f>
        <v>0</v>
      </c>
    </row>
    <row r="22" spans="1:10" x14ac:dyDescent="0.25">
      <c r="A22" s="46" t="s">
        <v>36</v>
      </c>
      <c r="B22" s="44">
        <f>B23+B24</f>
        <v>0</v>
      </c>
      <c r="C22" s="44">
        <f t="shared" ref="C22:J22" si="8">C23+C24</f>
        <v>0</v>
      </c>
      <c r="D22" s="44">
        <f t="shared" si="8"/>
        <v>0</v>
      </c>
      <c r="E22" s="44">
        <f t="shared" si="8"/>
        <v>0</v>
      </c>
      <c r="F22" s="44">
        <f t="shared" si="8"/>
        <v>0</v>
      </c>
      <c r="G22" s="44">
        <f t="shared" si="8"/>
        <v>0</v>
      </c>
      <c r="H22" s="44">
        <f t="shared" si="8"/>
        <v>0</v>
      </c>
      <c r="I22" s="44">
        <f t="shared" si="8"/>
        <v>0</v>
      </c>
      <c r="J22" s="44">
        <f t="shared" si="8"/>
        <v>0</v>
      </c>
    </row>
    <row r="23" spans="1:10" x14ac:dyDescent="0.25">
      <c r="A23" s="47" t="s">
        <v>45</v>
      </c>
      <c r="B23" s="45">
        <f>Aprilie!AA$40</f>
        <v>0</v>
      </c>
      <c r="C23" s="45">
        <f>Aprilie!G$40</f>
        <v>0</v>
      </c>
      <c r="D23" s="45">
        <f>Aprilie!Y$40</f>
        <v>0</v>
      </c>
      <c r="E23" s="45">
        <f>Aprilie!I$40</f>
        <v>0</v>
      </c>
      <c r="F23" s="45">
        <f>Aprilie!K$40</f>
        <v>0</v>
      </c>
      <c r="G23" s="45">
        <f>Aprilie!M$40</f>
        <v>0</v>
      </c>
      <c r="H23" s="45">
        <f>Aprilie!Q$40</f>
        <v>0</v>
      </c>
      <c r="I23" s="45">
        <f>Aprilie!N$40</f>
        <v>0</v>
      </c>
      <c r="J23" s="45">
        <f>Aprilie!W$40</f>
        <v>0</v>
      </c>
    </row>
    <row r="24" spans="1:10" ht="15.75" thickBot="1" x14ac:dyDescent="0.3">
      <c r="A24" s="48" t="s">
        <v>46</v>
      </c>
      <c r="B24" s="43">
        <f>Aprilie!AA$54</f>
        <v>0</v>
      </c>
      <c r="C24" s="43">
        <f>Aprilie!G$54</f>
        <v>0</v>
      </c>
      <c r="D24" s="43">
        <f>Aprilie!Y$54</f>
        <v>0</v>
      </c>
      <c r="E24" s="43">
        <f>Aprilie!I$54</f>
        <v>0</v>
      </c>
      <c r="F24" s="43">
        <f>Aprilie!K$54</f>
        <v>0</v>
      </c>
      <c r="G24" s="43">
        <f>Aprilie!M$54</f>
        <v>0</v>
      </c>
      <c r="H24" s="43">
        <f>Aprilie!Q$54</f>
        <v>0</v>
      </c>
      <c r="I24" s="43">
        <f>Aprilie!N$54</f>
        <v>0</v>
      </c>
      <c r="J24" s="43">
        <f>Aprilie!W$54</f>
        <v>0</v>
      </c>
    </row>
    <row r="25" spans="1:10" x14ac:dyDescent="0.25">
      <c r="A25" s="46" t="s">
        <v>37</v>
      </c>
      <c r="B25" s="44">
        <f>B26+B27</f>
        <v>0</v>
      </c>
      <c r="C25" s="44">
        <f t="shared" ref="C25:J25" si="9">C26+C27</f>
        <v>0</v>
      </c>
      <c r="D25" s="44">
        <f t="shared" si="9"/>
        <v>0</v>
      </c>
      <c r="E25" s="44">
        <f t="shared" si="9"/>
        <v>0</v>
      </c>
      <c r="F25" s="44">
        <f t="shared" si="9"/>
        <v>0</v>
      </c>
      <c r="G25" s="44">
        <f t="shared" si="9"/>
        <v>0</v>
      </c>
      <c r="H25" s="44">
        <f t="shared" si="9"/>
        <v>0</v>
      </c>
      <c r="I25" s="44">
        <f t="shared" si="9"/>
        <v>0</v>
      </c>
      <c r="J25" s="44">
        <f t="shared" si="9"/>
        <v>0</v>
      </c>
    </row>
    <row r="26" spans="1:10" x14ac:dyDescent="0.25">
      <c r="A26" s="47" t="s">
        <v>45</v>
      </c>
      <c r="B26" s="45">
        <f>Mai!AA$40</f>
        <v>0</v>
      </c>
      <c r="C26" s="45">
        <f>Mai!G$40</f>
        <v>0</v>
      </c>
      <c r="D26" s="45">
        <f>Mai!Y$40</f>
        <v>0</v>
      </c>
      <c r="E26" s="45">
        <f>Mai!I$40</f>
        <v>0</v>
      </c>
      <c r="F26" s="45">
        <f>Mai!K$40</f>
        <v>0</v>
      </c>
      <c r="G26" s="45">
        <f>Mai!M$40</f>
        <v>0</v>
      </c>
      <c r="H26" s="45">
        <f>Mai!Q$40</f>
        <v>0</v>
      </c>
      <c r="I26" s="45">
        <f>Mai!N$40</f>
        <v>0</v>
      </c>
      <c r="J26" s="45">
        <f>Mai!W$40</f>
        <v>0</v>
      </c>
    </row>
    <row r="27" spans="1:10" ht="15.75" thickBot="1" x14ac:dyDescent="0.3">
      <c r="A27" s="48" t="s">
        <v>46</v>
      </c>
      <c r="B27" s="43">
        <f>Mai!AA$54</f>
        <v>0</v>
      </c>
      <c r="C27" s="43">
        <f>Mai!G$54</f>
        <v>0</v>
      </c>
      <c r="D27" s="43">
        <f>Mai!Y$54</f>
        <v>0</v>
      </c>
      <c r="E27" s="43">
        <f>Mai!I$54</f>
        <v>0</v>
      </c>
      <c r="F27" s="43">
        <f>Mai!K$54</f>
        <v>0</v>
      </c>
      <c r="G27" s="43">
        <f>Mai!M$54</f>
        <v>0</v>
      </c>
      <c r="H27" s="43">
        <f>Mai!Q$54</f>
        <v>0</v>
      </c>
      <c r="I27" s="43">
        <f>Mai!N$54</f>
        <v>0</v>
      </c>
      <c r="J27" s="43">
        <f>Mai!W$54</f>
        <v>0</v>
      </c>
    </row>
    <row r="28" spans="1:10" x14ac:dyDescent="0.25">
      <c r="A28" s="46" t="s">
        <v>38</v>
      </c>
      <c r="B28" s="44">
        <f>B29+B30</f>
        <v>0</v>
      </c>
      <c r="C28" s="44">
        <f t="shared" ref="C28:J28" si="10">C29+C30</f>
        <v>0</v>
      </c>
      <c r="D28" s="44">
        <f t="shared" si="10"/>
        <v>0</v>
      </c>
      <c r="E28" s="44">
        <f t="shared" si="10"/>
        <v>0</v>
      </c>
      <c r="F28" s="44">
        <f t="shared" si="10"/>
        <v>0</v>
      </c>
      <c r="G28" s="44">
        <f t="shared" si="10"/>
        <v>0</v>
      </c>
      <c r="H28" s="44">
        <f t="shared" si="10"/>
        <v>0</v>
      </c>
      <c r="I28" s="44">
        <f t="shared" si="10"/>
        <v>0</v>
      </c>
      <c r="J28" s="44">
        <f t="shared" si="10"/>
        <v>0</v>
      </c>
    </row>
    <row r="29" spans="1:10" x14ac:dyDescent="0.25">
      <c r="A29" s="47" t="s">
        <v>45</v>
      </c>
      <c r="B29" s="45">
        <f>Iunie!AA$40</f>
        <v>0</v>
      </c>
      <c r="C29" s="45">
        <f>Iunie!G$40</f>
        <v>0</v>
      </c>
      <c r="D29" s="45">
        <f>Iunie!Y$40</f>
        <v>0</v>
      </c>
      <c r="E29" s="45">
        <f>Iunie!I$40</f>
        <v>0</v>
      </c>
      <c r="F29" s="45">
        <f>Iunie!K$40</f>
        <v>0</v>
      </c>
      <c r="G29" s="45">
        <f>Iunie!M$40</f>
        <v>0</v>
      </c>
      <c r="H29" s="45">
        <f>Iunie!Q$40</f>
        <v>0</v>
      </c>
      <c r="I29" s="45">
        <f>Iunie!N$40</f>
        <v>0</v>
      </c>
      <c r="J29" s="45">
        <f>Iunie!W$40</f>
        <v>0</v>
      </c>
    </row>
    <row r="30" spans="1:10" ht="15.75" thickBot="1" x14ac:dyDescent="0.3">
      <c r="A30" s="48" t="s">
        <v>46</v>
      </c>
      <c r="B30" s="43">
        <f>Iunie!AA$54</f>
        <v>0</v>
      </c>
      <c r="C30" s="43">
        <f>Iunie!G$54</f>
        <v>0</v>
      </c>
      <c r="D30" s="43">
        <f>Iunie!Y$54</f>
        <v>0</v>
      </c>
      <c r="E30" s="43">
        <f>Iunie!I$54</f>
        <v>0</v>
      </c>
      <c r="F30" s="43">
        <f>Iunie!K$54</f>
        <v>0</v>
      </c>
      <c r="G30" s="43">
        <f>Iunie!M$54</f>
        <v>0</v>
      </c>
      <c r="H30" s="43">
        <f>Iunie!Q$54</f>
        <v>0</v>
      </c>
      <c r="I30" s="43">
        <f>Iunie!N$54</f>
        <v>0</v>
      </c>
      <c r="J30" s="43">
        <f>Iunie!W$54</f>
        <v>0</v>
      </c>
    </row>
    <row r="31" spans="1:10" s="5" customFormat="1" x14ac:dyDescent="0.25">
      <c r="A31" s="49" t="s">
        <v>20</v>
      </c>
      <c r="B31" s="41">
        <f>SUM(B32:B33)</f>
        <v>0</v>
      </c>
      <c r="C31" s="41">
        <f t="shared" ref="C31:J31" si="11">SUM(C32:C33)</f>
        <v>0</v>
      </c>
      <c r="D31" s="41">
        <f t="shared" si="11"/>
        <v>0</v>
      </c>
      <c r="E31" s="41">
        <f t="shared" si="11"/>
        <v>0</v>
      </c>
      <c r="F31" s="41">
        <f t="shared" si="11"/>
        <v>0</v>
      </c>
      <c r="G31" s="41">
        <f t="shared" si="11"/>
        <v>0</v>
      </c>
      <c r="H31" s="41">
        <f t="shared" si="11"/>
        <v>0</v>
      </c>
      <c r="I31" s="41">
        <f t="shared" si="11"/>
        <v>0</v>
      </c>
      <c r="J31" s="41">
        <f t="shared" si="11"/>
        <v>0</v>
      </c>
    </row>
    <row r="32" spans="1:10" s="5" customFormat="1" x14ac:dyDescent="0.25">
      <c r="A32" s="50" t="s">
        <v>49</v>
      </c>
      <c r="B32" s="42">
        <f>B34+B37+B40+B43+B46+B49</f>
        <v>0</v>
      </c>
      <c r="C32" s="42">
        <f t="shared" ref="C32:J32" si="12">C34+C37+C40+C43+C46+C49</f>
        <v>0</v>
      </c>
      <c r="D32" s="42">
        <f t="shared" si="12"/>
        <v>0</v>
      </c>
      <c r="E32" s="42">
        <f t="shared" si="12"/>
        <v>0</v>
      </c>
      <c r="F32" s="42">
        <f t="shared" si="12"/>
        <v>0</v>
      </c>
      <c r="G32" s="42">
        <f t="shared" si="12"/>
        <v>0</v>
      </c>
      <c r="H32" s="42">
        <f t="shared" si="12"/>
        <v>0</v>
      </c>
      <c r="I32" s="42">
        <f t="shared" si="12"/>
        <v>0</v>
      </c>
      <c r="J32" s="42">
        <f t="shared" si="12"/>
        <v>0</v>
      </c>
    </row>
    <row r="33" spans="1:10" ht="15.75" thickBot="1" x14ac:dyDescent="0.3">
      <c r="A33" s="51" t="s">
        <v>50</v>
      </c>
      <c r="B33" s="40">
        <f>B36+B39+B42+B45+B48+B51</f>
        <v>0</v>
      </c>
      <c r="C33" s="40">
        <f t="shared" ref="C33:J33" si="13">C36+C39+C42+C45+C48+C51</f>
        <v>0</v>
      </c>
      <c r="D33" s="40">
        <f t="shared" si="13"/>
        <v>0</v>
      </c>
      <c r="E33" s="40">
        <f t="shared" si="13"/>
        <v>0</v>
      </c>
      <c r="F33" s="40">
        <f t="shared" si="13"/>
        <v>0</v>
      </c>
      <c r="G33" s="40">
        <f t="shared" si="13"/>
        <v>0</v>
      </c>
      <c r="H33" s="40">
        <f t="shared" si="13"/>
        <v>0</v>
      </c>
      <c r="I33" s="40">
        <f t="shared" si="13"/>
        <v>0</v>
      </c>
      <c r="J33" s="40">
        <f t="shared" si="13"/>
        <v>0</v>
      </c>
    </row>
    <row r="34" spans="1:10" s="5" customFormat="1" x14ac:dyDescent="0.25">
      <c r="A34" s="46" t="s">
        <v>39</v>
      </c>
      <c r="B34" s="44">
        <f>B35+B36</f>
        <v>0</v>
      </c>
      <c r="C34" s="44">
        <f t="shared" ref="C34:J34" si="14">C35+C36</f>
        <v>0</v>
      </c>
      <c r="D34" s="44">
        <f t="shared" si="14"/>
        <v>0</v>
      </c>
      <c r="E34" s="44">
        <f t="shared" si="14"/>
        <v>0</v>
      </c>
      <c r="F34" s="44">
        <f t="shared" si="14"/>
        <v>0</v>
      </c>
      <c r="G34" s="44">
        <f t="shared" si="14"/>
        <v>0</v>
      </c>
      <c r="H34" s="44">
        <f t="shared" si="14"/>
        <v>0</v>
      </c>
      <c r="I34" s="44">
        <f t="shared" si="14"/>
        <v>0</v>
      </c>
      <c r="J34" s="44">
        <f t="shared" si="14"/>
        <v>0</v>
      </c>
    </row>
    <row r="35" spans="1:10" s="5" customFormat="1" x14ac:dyDescent="0.25">
      <c r="A35" s="47" t="s">
        <v>45</v>
      </c>
      <c r="B35" s="45">
        <f>Iulie!AA$40</f>
        <v>0</v>
      </c>
      <c r="C35" s="45">
        <f>Iulie!G$40</f>
        <v>0</v>
      </c>
      <c r="D35" s="45">
        <f>Iulie!Y$40</f>
        <v>0</v>
      </c>
      <c r="E35" s="45">
        <f>Iulie!I$40</f>
        <v>0</v>
      </c>
      <c r="F35" s="45">
        <f>Iulie!K$40</f>
        <v>0</v>
      </c>
      <c r="G35" s="45">
        <f>Iulie!M$40</f>
        <v>0</v>
      </c>
      <c r="H35" s="45">
        <f>Iulie!Q$40</f>
        <v>0</v>
      </c>
      <c r="I35" s="45">
        <f>Iulie!N$40</f>
        <v>0</v>
      </c>
      <c r="J35" s="45">
        <f>Iulie!W$40</f>
        <v>0</v>
      </c>
    </row>
    <row r="36" spans="1:10" s="5" customFormat="1" ht="15.75" thickBot="1" x14ac:dyDescent="0.3">
      <c r="A36" s="48" t="s">
        <v>46</v>
      </c>
      <c r="B36" s="43">
        <f>Iulie!AA$54</f>
        <v>0</v>
      </c>
      <c r="C36" s="43">
        <f>Iulie!G$54</f>
        <v>0</v>
      </c>
      <c r="D36" s="43">
        <f>Iulie!Y$54</f>
        <v>0</v>
      </c>
      <c r="E36" s="43">
        <f>Iulie!I$54</f>
        <v>0</v>
      </c>
      <c r="F36" s="43">
        <f>Iulie!K$54</f>
        <v>0</v>
      </c>
      <c r="G36" s="43">
        <f>Iulie!M$54</f>
        <v>0</v>
      </c>
      <c r="H36" s="43">
        <f>Iulie!Q$54</f>
        <v>0</v>
      </c>
      <c r="I36" s="43">
        <f>Iulie!N$54</f>
        <v>0</v>
      </c>
      <c r="J36" s="43">
        <f>Iulie!W$54</f>
        <v>0</v>
      </c>
    </row>
    <row r="37" spans="1:10" x14ac:dyDescent="0.25">
      <c r="A37" s="46" t="s">
        <v>40</v>
      </c>
      <c r="B37" s="44">
        <f>B38+B39</f>
        <v>0</v>
      </c>
      <c r="C37" s="44">
        <f t="shared" ref="C37:J37" si="15">C38+C39</f>
        <v>0</v>
      </c>
      <c r="D37" s="44">
        <f t="shared" si="15"/>
        <v>0</v>
      </c>
      <c r="E37" s="44">
        <f t="shared" si="15"/>
        <v>0</v>
      </c>
      <c r="F37" s="44">
        <f t="shared" si="15"/>
        <v>0</v>
      </c>
      <c r="G37" s="44">
        <f t="shared" si="15"/>
        <v>0</v>
      </c>
      <c r="H37" s="44">
        <f t="shared" si="15"/>
        <v>0</v>
      </c>
      <c r="I37" s="44">
        <f t="shared" si="15"/>
        <v>0</v>
      </c>
      <c r="J37" s="44">
        <f t="shared" si="15"/>
        <v>0</v>
      </c>
    </row>
    <row r="38" spans="1:10" x14ac:dyDescent="0.25">
      <c r="A38" s="47" t="s">
        <v>45</v>
      </c>
      <c r="B38" s="45">
        <f>August!AA$40</f>
        <v>0</v>
      </c>
      <c r="C38" s="45">
        <f>August!G$40</f>
        <v>0</v>
      </c>
      <c r="D38" s="45">
        <f>August!Y$40</f>
        <v>0</v>
      </c>
      <c r="E38" s="45">
        <f>August!I$40</f>
        <v>0</v>
      </c>
      <c r="F38" s="45">
        <f>August!K$40</f>
        <v>0</v>
      </c>
      <c r="G38" s="45">
        <f>August!M$40</f>
        <v>0</v>
      </c>
      <c r="H38" s="45">
        <f>August!Q$40</f>
        <v>0</v>
      </c>
      <c r="I38" s="45">
        <f>August!N$40</f>
        <v>0</v>
      </c>
      <c r="J38" s="45">
        <f>August!W$40</f>
        <v>0</v>
      </c>
    </row>
    <row r="39" spans="1:10" ht="15.75" thickBot="1" x14ac:dyDescent="0.3">
      <c r="A39" s="48" t="s">
        <v>46</v>
      </c>
      <c r="B39" s="43">
        <f>August!AA$54</f>
        <v>0</v>
      </c>
      <c r="C39" s="43">
        <f>August!G$54</f>
        <v>0</v>
      </c>
      <c r="D39" s="43">
        <f>August!Y$54</f>
        <v>0</v>
      </c>
      <c r="E39" s="43">
        <f>August!I$54</f>
        <v>0</v>
      </c>
      <c r="F39" s="43">
        <f>August!K$54</f>
        <v>0</v>
      </c>
      <c r="G39" s="43">
        <f>August!M$54</f>
        <v>0</v>
      </c>
      <c r="H39" s="43">
        <f>August!Q$54</f>
        <v>0</v>
      </c>
      <c r="I39" s="43">
        <f>August!N$54</f>
        <v>0</v>
      </c>
      <c r="J39" s="43">
        <f>August!W$54</f>
        <v>0</v>
      </c>
    </row>
    <row r="40" spans="1:10" x14ac:dyDescent="0.25">
      <c r="A40" s="46" t="s">
        <v>41</v>
      </c>
      <c r="B40" s="44">
        <f>B41+B42</f>
        <v>0</v>
      </c>
      <c r="C40" s="44">
        <f t="shared" ref="C40:J40" si="16">C41+C42</f>
        <v>0</v>
      </c>
      <c r="D40" s="44">
        <f t="shared" si="16"/>
        <v>0</v>
      </c>
      <c r="E40" s="44">
        <f t="shared" si="16"/>
        <v>0</v>
      </c>
      <c r="F40" s="44">
        <f t="shared" si="16"/>
        <v>0</v>
      </c>
      <c r="G40" s="44">
        <f t="shared" si="16"/>
        <v>0</v>
      </c>
      <c r="H40" s="44">
        <f t="shared" si="16"/>
        <v>0</v>
      </c>
      <c r="I40" s="44">
        <f t="shared" si="16"/>
        <v>0</v>
      </c>
      <c r="J40" s="44">
        <f t="shared" si="16"/>
        <v>0</v>
      </c>
    </row>
    <row r="41" spans="1:10" x14ac:dyDescent="0.25">
      <c r="A41" s="47" t="s">
        <v>45</v>
      </c>
      <c r="B41" s="45">
        <f>Septembrie!AA$40</f>
        <v>0</v>
      </c>
      <c r="C41" s="45">
        <f>Septembrie!G$40</f>
        <v>0</v>
      </c>
      <c r="D41" s="45">
        <f>Septembrie!Y$40</f>
        <v>0</v>
      </c>
      <c r="E41" s="45">
        <f>Septembrie!I$40</f>
        <v>0</v>
      </c>
      <c r="F41" s="45">
        <f>Septembrie!K$40</f>
        <v>0</v>
      </c>
      <c r="G41" s="45">
        <f>Septembrie!M$40</f>
        <v>0</v>
      </c>
      <c r="H41" s="45">
        <f>Septembrie!Q$40</f>
        <v>0</v>
      </c>
      <c r="I41" s="45">
        <f>Septembrie!N$40</f>
        <v>0</v>
      </c>
      <c r="J41" s="45">
        <f>Septembrie!W$40</f>
        <v>0</v>
      </c>
    </row>
    <row r="42" spans="1:10" ht="15.75" thickBot="1" x14ac:dyDescent="0.3">
      <c r="A42" s="48" t="s">
        <v>46</v>
      </c>
      <c r="B42" s="43">
        <f>Septembrie!AA$54</f>
        <v>0</v>
      </c>
      <c r="C42" s="43">
        <f>Septembrie!G$54</f>
        <v>0</v>
      </c>
      <c r="D42" s="43">
        <f>Septembrie!Y$54</f>
        <v>0</v>
      </c>
      <c r="E42" s="43">
        <f>Septembrie!I$54</f>
        <v>0</v>
      </c>
      <c r="F42" s="43">
        <f>Septembrie!K$54</f>
        <v>0</v>
      </c>
      <c r="G42" s="43">
        <f>Septembrie!M$54</f>
        <v>0</v>
      </c>
      <c r="H42" s="43">
        <f>Septembrie!Q$54</f>
        <v>0</v>
      </c>
      <c r="I42" s="43">
        <f>Septembrie!N$54</f>
        <v>0</v>
      </c>
      <c r="J42" s="43">
        <f>Septembrie!W$54</f>
        <v>0</v>
      </c>
    </row>
    <row r="43" spans="1:10" x14ac:dyDescent="0.25">
      <c r="A43" s="46" t="s">
        <v>42</v>
      </c>
      <c r="B43" s="44">
        <f>B44+B45</f>
        <v>0</v>
      </c>
      <c r="C43" s="44">
        <f t="shared" ref="C43:J43" si="17">C44+C45</f>
        <v>0</v>
      </c>
      <c r="D43" s="44">
        <f t="shared" si="17"/>
        <v>0</v>
      </c>
      <c r="E43" s="44">
        <f t="shared" si="17"/>
        <v>0</v>
      </c>
      <c r="F43" s="44">
        <f t="shared" si="17"/>
        <v>0</v>
      </c>
      <c r="G43" s="44">
        <f t="shared" si="17"/>
        <v>0</v>
      </c>
      <c r="H43" s="44">
        <f t="shared" si="17"/>
        <v>0</v>
      </c>
      <c r="I43" s="44">
        <f t="shared" si="17"/>
        <v>0</v>
      </c>
      <c r="J43" s="44">
        <f t="shared" si="17"/>
        <v>0</v>
      </c>
    </row>
    <row r="44" spans="1:10" x14ac:dyDescent="0.25">
      <c r="A44" s="47" t="s">
        <v>45</v>
      </c>
      <c r="B44" s="45">
        <f>Octombrie!AA$40</f>
        <v>0</v>
      </c>
      <c r="C44" s="45">
        <f>Octombrie!G$40</f>
        <v>0</v>
      </c>
      <c r="D44" s="45">
        <f>Octombrie!Y$40</f>
        <v>0</v>
      </c>
      <c r="E44" s="45">
        <f>Octombrie!I$40</f>
        <v>0</v>
      </c>
      <c r="F44" s="45">
        <f>Octombrie!K$40</f>
        <v>0</v>
      </c>
      <c r="G44" s="45">
        <f>Octombrie!M$40</f>
        <v>0</v>
      </c>
      <c r="H44" s="45">
        <f>Octombrie!Q$40</f>
        <v>0</v>
      </c>
      <c r="I44" s="45">
        <f>Octombrie!N$40</f>
        <v>0</v>
      </c>
      <c r="J44" s="45">
        <f>Octombrie!W$40</f>
        <v>0</v>
      </c>
    </row>
    <row r="45" spans="1:10" ht="15.75" thickBot="1" x14ac:dyDescent="0.3">
      <c r="A45" s="48" t="s">
        <v>46</v>
      </c>
      <c r="B45" s="43">
        <f>Octombrie!AA$54</f>
        <v>0</v>
      </c>
      <c r="C45" s="43">
        <f>Octombrie!G$54</f>
        <v>0</v>
      </c>
      <c r="D45" s="43">
        <f>Octombrie!Y$54</f>
        <v>0</v>
      </c>
      <c r="E45" s="43">
        <f>Octombrie!I$54</f>
        <v>0</v>
      </c>
      <c r="F45" s="43">
        <f>Octombrie!K$54</f>
        <v>0</v>
      </c>
      <c r="G45" s="43">
        <f>Octombrie!M$54</f>
        <v>0</v>
      </c>
      <c r="H45" s="43">
        <f>Octombrie!Q$54</f>
        <v>0</v>
      </c>
      <c r="I45" s="43">
        <f>Octombrie!N$54</f>
        <v>0</v>
      </c>
      <c r="J45" s="43">
        <f>Octombrie!W$54</f>
        <v>0</v>
      </c>
    </row>
    <row r="46" spans="1:10" x14ac:dyDescent="0.25">
      <c r="A46" s="46" t="s">
        <v>43</v>
      </c>
      <c r="B46" s="44">
        <f>B47+B48</f>
        <v>0</v>
      </c>
      <c r="C46" s="44">
        <f t="shared" ref="C46:J46" si="18">C47+C48</f>
        <v>0</v>
      </c>
      <c r="D46" s="44">
        <f t="shared" si="18"/>
        <v>0</v>
      </c>
      <c r="E46" s="44">
        <f t="shared" si="18"/>
        <v>0</v>
      </c>
      <c r="F46" s="44">
        <f t="shared" si="18"/>
        <v>0</v>
      </c>
      <c r="G46" s="44">
        <f t="shared" si="18"/>
        <v>0</v>
      </c>
      <c r="H46" s="44">
        <f t="shared" si="18"/>
        <v>0</v>
      </c>
      <c r="I46" s="44">
        <f t="shared" si="18"/>
        <v>0</v>
      </c>
      <c r="J46" s="44">
        <f t="shared" si="18"/>
        <v>0</v>
      </c>
    </row>
    <row r="47" spans="1:10" x14ac:dyDescent="0.25">
      <c r="A47" s="47" t="s">
        <v>45</v>
      </c>
      <c r="B47" s="45">
        <f>Noiembrie!AA$40</f>
        <v>0</v>
      </c>
      <c r="C47" s="45">
        <f>Noiembrie!G$40</f>
        <v>0</v>
      </c>
      <c r="D47" s="45">
        <f>Noiembrie!Y$40</f>
        <v>0</v>
      </c>
      <c r="E47" s="45">
        <f>Noiembrie!I$40</f>
        <v>0</v>
      </c>
      <c r="F47" s="45">
        <f>Noiembrie!K$40</f>
        <v>0</v>
      </c>
      <c r="G47" s="45">
        <f>Noiembrie!M$40</f>
        <v>0</v>
      </c>
      <c r="H47" s="45">
        <f>Noiembrie!Q$40</f>
        <v>0</v>
      </c>
      <c r="I47" s="45">
        <f>Noiembrie!N$40</f>
        <v>0</v>
      </c>
      <c r="J47" s="45">
        <f>Noiembrie!W$40</f>
        <v>0</v>
      </c>
    </row>
    <row r="48" spans="1:10" ht="15.75" thickBot="1" x14ac:dyDescent="0.3">
      <c r="A48" s="48" t="s">
        <v>46</v>
      </c>
      <c r="B48" s="43">
        <f>Noiembrie!AA$54</f>
        <v>0</v>
      </c>
      <c r="C48" s="43">
        <f>Noiembrie!G$54</f>
        <v>0</v>
      </c>
      <c r="D48" s="43">
        <f>Noiembrie!Y$54</f>
        <v>0</v>
      </c>
      <c r="E48" s="43">
        <f>Noiembrie!I$54</f>
        <v>0</v>
      </c>
      <c r="F48" s="43">
        <f>Noiembrie!K$54</f>
        <v>0</v>
      </c>
      <c r="G48" s="43">
        <f>Noiembrie!M$54</f>
        <v>0</v>
      </c>
      <c r="H48" s="43">
        <f>Noiembrie!Q$54</f>
        <v>0</v>
      </c>
      <c r="I48" s="43">
        <f>Noiembrie!N$54</f>
        <v>0</v>
      </c>
      <c r="J48" s="43">
        <f>Noiembrie!W$54</f>
        <v>0</v>
      </c>
    </row>
    <row r="49" spans="1:10" x14ac:dyDescent="0.25">
      <c r="A49" s="46" t="s">
        <v>44</v>
      </c>
      <c r="B49" s="44">
        <f>B50+B51</f>
        <v>0</v>
      </c>
      <c r="C49" s="44">
        <f t="shared" ref="C49:J49" si="19">C50+C51</f>
        <v>0</v>
      </c>
      <c r="D49" s="44">
        <f t="shared" si="19"/>
        <v>0</v>
      </c>
      <c r="E49" s="44">
        <f t="shared" si="19"/>
        <v>0</v>
      </c>
      <c r="F49" s="44">
        <f t="shared" si="19"/>
        <v>0</v>
      </c>
      <c r="G49" s="44">
        <f t="shared" si="19"/>
        <v>0</v>
      </c>
      <c r="H49" s="44">
        <f t="shared" si="19"/>
        <v>0</v>
      </c>
      <c r="I49" s="44">
        <f t="shared" si="19"/>
        <v>0</v>
      </c>
      <c r="J49" s="44">
        <f t="shared" si="19"/>
        <v>0</v>
      </c>
    </row>
    <row r="50" spans="1:10" x14ac:dyDescent="0.25">
      <c r="A50" s="47" t="s">
        <v>45</v>
      </c>
      <c r="B50" s="45">
        <f>Decembrie!AA$40</f>
        <v>0</v>
      </c>
      <c r="C50" s="45">
        <f>Decembrie!G$40</f>
        <v>0</v>
      </c>
      <c r="D50" s="45">
        <f>Decembrie!Y$40</f>
        <v>0</v>
      </c>
      <c r="E50" s="45">
        <f>Decembrie!I$40</f>
        <v>0</v>
      </c>
      <c r="F50" s="45">
        <f>Decembrie!K$40</f>
        <v>0</v>
      </c>
      <c r="G50" s="45">
        <f>Decembrie!M$40</f>
        <v>0</v>
      </c>
      <c r="H50" s="45">
        <f>Decembrie!Q$40</f>
        <v>0</v>
      </c>
      <c r="I50" s="45">
        <f>Decembrie!N$40</f>
        <v>0</v>
      </c>
      <c r="J50" s="45">
        <f>Decembrie!W$40</f>
        <v>0</v>
      </c>
    </row>
    <row r="51" spans="1:10" ht="15.75" thickBot="1" x14ac:dyDescent="0.3">
      <c r="A51" s="48" t="s">
        <v>46</v>
      </c>
      <c r="B51" s="43">
        <f>Decembrie!AA$54</f>
        <v>0</v>
      </c>
      <c r="C51" s="43">
        <f>Decembrie!G$54</f>
        <v>0</v>
      </c>
      <c r="D51" s="43">
        <f>Decembrie!Y$54</f>
        <v>0</v>
      </c>
      <c r="E51" s="43">
        <f>Decembrie!I$54</f>
        <v>0</v>
      </c>
      <c r="F51" s="43">
        <f>Decembrie!K$54</f>
        <v>0</v>
      </c>
      <c r="G51" s="43">
        <f>Decembrie!M$54</f>
        <v>0</v>
      </c>
      <c r="H51" s="43">
        <f>Decembrie!Q$54</f>
        <v>0</v>
      </c>
      <c r="I51" s="43">
        <f>Decembrie!N$54</f>
        <v>0</v>
      </c>
      <c r="J51" s="43">
        <f>Decembrie!W$54</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75"/>
  <sheetViews>
    <sheetView zoomScaleNormal="100" workbookViewId="0">
      <pane xSplit="3" ySplit="12" topLeftCell="D13" activePane="bottomRight" state="frozen"/>
      <selection pane="topRight" activeCell="E1" sqref="E1"/>
      <selection pane="bottomLeft" activeCell="A13" sqref="A13"/>
      <selection pane="bottomRight" activeCell="B2" sqref="B2"/>
    </sheetView>
  </sheetViews>
  <sheetFormatPr defaultRowHeight="15" x14ac:dyDescent="0.25"/>
  <cols>
    <col min="1" max="1" width="18.28515625" style="4" bestFit="1" customWidth="1"/>
    <col min="2" max="2" width="12.140625" style="4" bestFit="1" customWidth="1"/>
    <col min="3" max="3" width="20.28515625" style="4" bestFit="1" customWidth="1"/>
    <col min="4" max="4" width="20.28515625" style="4" customWidth="1"/>
    <col min="5" max="7" width="20.5703125" style="4" customWidth="1"/>
    <col min="8" max="9" width="17" style="4" customWidth="1"/>
    <col min="10" max="11" width="18.28515625" style="4" customWidth="1"/>
    <col min="12" max="15" width="17" style="4" customWidth="1"/>
    <col min="16" max="19" width="18" style="4" customWidth="1"/>
    <col min="20" max="21" width="16.85546875" style="4" customWidth="1"/>
    <col min="22" max="23" width="20.42578125" style="4" customWidth="1"/>
    <col min="24" max="24" width="9.42578125" style="4" bestFit="1" customWidth="1"/>
    <col min="25" max="25" width="9.85546875" style="4" bestFit="1" customWidth="1"/>
    <col min="26" max="26" width="12.42578125" style="4" customWidth="1"/>
    <col min="27" max="27" width="9.85546875" style="4" bestFit="1" customWidth="1"/>
    <col min="28" max="28" width="3.28515625" style="4" customWidth="1"/>
    <col min="29" max="30" width="14.42578125" style="4" customWidth="1"/>
    <col min="31" max="31" width="12.42578125" style="4" customWidth="1"/>
    <col min="32" max="32" width="11.140625" style="4" customWidth="1"/>
    <col min="33" max="33" width="6.5703125" style="4" customWidth="1"/>
    <col min="34" max="35" width="6.42578125" style="4" customWidth="1"/>
    <col min="36" max="36" width="6.140625" style="4" customWidth="1"/>
    <col min="37"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Z3" s="18"/>
      <c r="AB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58</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70" t="s">
        <v>92</v>
      </c>
      <c r="AA5" s="69" t="s">
        <v>77</v>
      </c>
      <c r="AB5" s="5"/>
      <c r="AC5" s="69" t="s">
        <v>100</v>
      </c>
      <c r="AD5" s="89" t="s">
        <v>101</v>
      </c>
      <c r="AE5" s="70" t="s">
        <v>72</v>
      </c>
      <c r="AF5" s="70" t="s">
        <v>71</v>
      </c>
      <c r="AG5" s="70">
        <f>B2+1</f>
        <v>2023</v>
      </c>
      <c r="AH5" s="70">
        <f>AG5+1</f>
        <v>2024</v>
      </c>
      <c r="AI5" s="70">
        <f t="shared" ref="AI5:AK5" si="0">AH5+1</f>
        <v>2025</v>
      </c>
      <c r="AJ5" s="70">
        <f t="shared" si="0"/>
        <v>2026</v>
      </c>
      <c r="AK5" s="70">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ref="H8" si="2">H9+H10</f>
        <v>0</v>
      </c>
      <c r="I8" s="27">
        <f t="shared" si="1"/>
        <v>0</v>
      </c>
      <c r="J8" s="27">
        <f t="shared" ref="J8" si="3">J9+J10</f>
        <v>0</v>
      </c>
      <c r="K8" s="27">
        <f t="shared" si="1"/>
        <v>0</v>
      </c>
      <c r="L8" s="27">
        <f t="shared" ref="L8" si="4">L9+L10</f>
        <v>0</v>
      </c>
      <c r="M8" s="27">
        <f t="shared" si="1"/>
        <v>0</v>
      </c>
      <c r="N8" s="27">
        <f t="shared" ref="N8:O8" si="5">N9+N10</f>
        <v>0</v>
      </c>
      <c r="O8" s="27">
        <f t="shared" si="5"/>
        <v>0</v>
      </c>
      <c r="P8" s="27">
        <f t="shared" ref="P8" si="6">P9+P10</f>
        <v>0</v>
      </c>
      <c r="Q8" s="27">
        <f t="shared" si="1"/>
        <v>0</v>
      </c>
      <c r="R8" s="27">
        <f t="shared" ref="R8:S8" si="7">R9+R10</f>
        <v>0</v>
      </c>
      <c r="S8" s="27">
        <f t="shared" si="7"/>
        <v>0</v>
      </c>
      <c r="T8" s="27">
        <f t="shared" ref="T8" si="8">T9+T10</f>
        <v>0</v>
      </c>
      <c r="U8" s="27">
        <f t="shared" si="1"/>
        <v>0</v>
      </c>
      <c r="V8" s="27">
        <f t="shared" ref="V8" si="9">V9+V10</f>
        <v>0</v>
      </c>
      <c r="W8" s="27">
        <f t="shared" si="1"/>
        <v>0</v>
      </c>
      <c r="X8" s="27">
        <f t="shared" ref="X8" si="10">X9+X10</f>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11">G12+G41</f>
        <v>0</v>
      </c>
      <c r="H9" s="27">
        <f t="shared" ref="H9" si="12">H12+H41</f>
        <v>0</v>
      </c>
      <c r="I9" s="27">
        <f t="shared" si="11"/>
        <v>0</v>
      </c>
      <c r="J9" s="27">
        <f t="shared" ref="J9" si="13">J12+J41</f>
        <v>0</v>
      </c>
      <c r="K9" s="27">
        <f t="shared" si="11"/>
        <v>0</v>
      </c>
      <c r="L9" s="27">
        <f t="shared" ref="L9" si="14">L12+L41</f>
        <v>0</v>
      </c>
      <c r="M9" s="27">
        <f t="shared" si="11"/>
        <v>0</v>
      </c>
      <c r="N9" s="27">
        <f t="shared" ref="N9:O9" si="15">N12+N41</f>
        <v>0</v>
      </c>
      <c r="O9" s="27">
        <f t="shared" si="15"/>
        <v>0</v>
      </c>
      <c r="P9" s="27">
        <f t="shared" ref="P9" si="16">P12+P41</f>
        <v>0</v>
      </c>
      <c r="Q9" s="27">
        <f t="shared" si="11"/>
        <v>0</v>
      </c>
      <c r="R9" s="27">
        <f t="shared" ref="R9:S9" si="17">R12+R41</f>
        <v>0</v>
      </c>
      <c r="S9" s="27">
        <f t="shared" si="17"/>
        <v>0</v>
      </c>
      <c r="T9" s="27">
        <f t="shared" ref="T9" si="18">T12+T41</f>
        <v>0</v>
      </c>
      <c r="U9" s="27">
        <f t="shared" si="11"/>
        <v>0</v>
      </c>
      <c r="V9" s="27">
        <f t="shared" ref="V9" si="19">V12+V41</f>
        <v>0</v>
      </c>
      <c r="W9" s="27">
        <f t="shared" si="11"/>
        <v>0</v>
      </c>
      <c r="X9" s="27">
        <f t="shared" ref="X9" si="20">X12+X41</f>
        <v>0</v>
      </c>
      <c r="Y9" s="27">
        <f t="shared" si="11"/>
        <v>0</v>
      </c>
      <c r="Z9" s="27">
        <f>Z12+Z41</f>
        <v>0</v>
      </c>
      <c r="AA9" s="27">
        <f>AA12+AA41</f>
        <v>0</v>
      </c>
      <c r="AC9" s="27">
        <f>AC12+AD41</f>
        <v>0</v>
      </c>
      <c r="AD9" s="27">
        <f>AD12+Y41</f>
        <v>0</v>
      </c>
      <c r="AE9" s="27">
        <f>AE12+AC41</f>
        <v>0</v>
      </c>
      <c r="AF9" s="27">
        <f>AF12+AC41</f>
        <v>0</v>
      </c>
      <c r="AG9" s="27">
        <f t="shared" ref="AG9:AK9" si="21">AG12+AF41</f>
        <v>0</v>
      </c>
      <c r="AH9" s="27">
        <f t="shared" si="21"/>
        <v>0</v>
      </c>
      <c r="AI9" s="27">
        <f t="shared" si="21"/>
        <v>0</v>
      </c>
      <c r="AJ9" s="27">
        <f t="shared" si="21"/>
        <v>0</v>
      </c>
      <c r="AK9" s="27">
        <f t="shared" si="21"/>
        <v>0</v>
      </c>
    </row>
    <row r="10" spans="1:37" s="5" customFormat="1" ht="15.75" thickBot="1" x14ac:dyDescent="0.3">
      <c r="A10" s="64" t="s">
        <v>46</v>
      </c>
      <c r="B10" s="64"/>
      <c r="C10" s="28"/>
      <c r="D10" s="28"/>
      <c r="E10" s="28"/>
      <c r="F10" s="28"/>
      <c r="G10" s="29">
        <f t="shared" ref="G10:Y10" si="22">G26+G55</f>
        <v>0</v>
      </c>
      <c r="H10" s="29">
        <f t="shared" ref="H10" si="23">H26+H55</f>
        <v>0</v>
      </c>
      <c r="I10" s="29">
        <f t="shared" si="22"/>
        <v>0</v>
      </c>
      <c r="J10" s="29">
        <f t="shared" ref="J10" si="24">J26+J55</f>
        <v>0</v>
      </c>
      <c r="K10" s="29">
        <f t="shared" si="22"/>
        <v>0</v>
      </c>
      <c r="L10" s="29">
        <f t="shared" ref="L10" si="25">L26+L55</f>
        <v>0</v>
      </c>
      <c r="M10" s="29">
        <f t="shared" si="22"/>
        <v>0</v>
      </c>
      <c r="N10" s="29">
        <f t="shared" ref="N10:O10" si="26">N26+N55</f>
        <v>0</v>
      </c>
      <c r="O10" s="29">
        <f t="shared" si="26"/>
        <v>0</v>
      </c>
      <c r="P10" s="29">
        <f t="shared" ref="P10" si="27">P26+P55</f>
        <v>0</v>
      </c>
      <c r="Q10" s="29">
        <f t="shared" si="22"/>
        <v>0</v>
      </c>
      <c r="R10" s="29">
        <f t="shared" ref="R10:S10" si="28">R26+R55</f>
        <v>0</v>
      </c>
      <c r="S10" s="29">
        <f t="shared" si="28"/>
        <v>0</v>
      </c>
      <c r="T10" s="29">
        <f t="shared" ref="T10" si="29">T26+T55</f>
        <v>0</v>
      </c>
      <c r="U10" s="29">
        <f t="shared" si="22"/>
        <v>0</v>
      </c>
      <c r="V10" s="29">
        <f t="shared" ref="V10" si="30">V26+V55</f>
        <v>0</v>
      </c>
      <c r="W10" s="29">
        <f t="shared" si="22"/>
        <v>0</v>
      </c>
      <c r="X10" s="29">
        <f t="shared" ref="X10" si="31">X26+X55</f>
        <v>0</v>
      </c>
      <c r="Y10" s="29">
        <f t="shared" si="22"/>
        <v>0</v>
      </c>
      <c r="Z10" s="29">
        <f>Z26+Z55</f>
        <v>0</v>
      </c>
      <c r="AA10" s="29">
        <f>AA26+AA55</f>
        <v>0</v>
      </c>
      <c r="AC10" s="29">
        <f>AC26+AD55</f>
        <v>0</v>
      </c>
      <c r="AD10" s="29">
        <f>AD26+Y55</f>
        <v>0</v>
      </c>
      <c r="AE10" s="29">
        <f>AE26+AC55</f>
        <v>0</v>
      </c>
      <c r="AF10" s="29">
        <f>AF26+AC55</f>
        <v>0</v>
      </c>
      <c r="AG10" s="29">
        <f t="shared" ref="AG10:AK10" si="32">AG26+AF55</f>
        <v>0</v>
      </c>
      <c r="AH10" s="29">
        <f t="shared" si="32"/>
        <v>0</v>
      </c>
      <c r="AI10" s="29">
        <f t="shared" si="32"/>
        <v>0</v>
      </c>
      <c r="AJ10" s="29">
        <f t="shared" si="32"/>
        <v>0</v>
      </c>
      <c r="AK10" s="29">
        <f t="shared" si="32"/>
        <v>0</v>
      </c>
    </row>
    <row r="11" spans="1:37" s="5" customFormat="1" ht="16.5" thickTop="1" thickBot="1" x14ac:dyDescent="0.3">
      <c r="A11" s="30" t="s">
        <v>47</v>
      </c>
      <c r="B11" s="30"/>
      <c r="C11" s="30"/>
      <c r="D11" s="31"/>
      <c r="E11" s="31"/>
      <c r="F11" s="31"/>
      <c r="G11" s="31">
        <f t="shared" ref="G11:AK11" si="33">G12+G26</f>
        <v>0</v>
      </c>
      <c r="H11" s="31">
        <f t="shared" si="33"/>
        <v>0</v>
      </c>
      <c r="I11" s="32">
        <f t="shared" si="33"/>
        <v>0</v>
      </c>
      <c r="J11" s="32">
        <f t="shared" si="33"/>
        <v>0</v>
      </c>
      <c r="K11" s="32">
        <f t="shared" si="33"/>
        <v>0</v>
      </c>
      <c r="L11" s="32">
        <f t="shared" si="33"/>
        <v>0</v>
      </c>
      <c r="M11" s="32">
        <f t="shared" si="33"/>
        <v>0</v>
      </c>
      <c r="N11" s="32">
        <f t="shared" si="33"/>
        <v>0</v>
      </c>
      <c r="O11" s="32">
        <f t="shared" ref="O11" si="34">O12+O26</f>
        <v>0</v>
      </c>
      <c r="P11" s="32">
        <f t="shared" ref="P11" si="35">P12+P26</f>
        <v>0</v>
      </c>
      <c r="Q11" s="33">
        <f t="shared" si="33"/>
        <v>0</v>
      </c>
      <c r="R11" s="32">
        <f t="shared" si="33"/>
        <v>0</v>
      </c>
      <c r="S11" s="33">
        <f t="shared" ref="S11" si="36">S12+S26</f>
        <v>0</v>
      </c>
      <c r="T11" s="32">
        <f t="shared" ref="T11" si="37">T12+T26</f>
        <v>0</v>
      </c>
      <c r="U11" s="31">
        <f t="shared" si="33"/>
        <v>0</v>
      </c>
      <c r="V11" s="32">
        <f t="shared" si="33"/>
        <v>0</v>
      </c>
      <c r="W11" s="31">
        <f t="shared" si="33"/>
        <v>0</v>
      </c>
      <c r="X11" s="32">
        <f t="shared" si="33"/>
        <v>0</v>
      </c>
      <c r="Y11" s="31">
        <f t="shared" si="33"/>
        <v>0</v>
      </c>
      <c r="Z11" s="31">
        <f>Z12+Z26</f>
        <v>0</v>
      </c>
      <c r="AA11" s="31">
        <f>AA12+AA26</f>
        <v>0</v>
      </c>
      <c r="AC11" s="31">
        <f>AC12+AC26</f>
        <v>0</v>
      </c>
      <c r="AD11" s="32">
        <f t="shared" si="33"/>
        <v>0</v>
      </c>
      <c r="AE11" s="32">
        <f t="shared" si="33"/>
        <v>0</v>
      </c>
      <c r="AF11" s="32">
        <f t="shared" si="33"/>
        <v>0</v>
      </c>
      <c r="AG11" s="31">
        <f t="shared" si="33"/>
        <v>0</v>
      </c>
      <c r="AH11" s="32">
        <f t="shared" si="33"/>
        <v>0</v>
      </c>
      <c r="AI11" s="32">
        <f t="shared" si="33"/>
        <v>0</v>
      </c>
      <c r="AJ11" s="32">
        <f t="shared" si="33"/>
        <v>0</v>
      </c>
      <c r="AK11" s="32">
        <f t="shared" si="33"/>
        <v>0</v>
      </c>
    </row>
    <row r="12" spans="1:37" s="5" customFormat="1" ht="15.75" thickBot="1" x14ac:dyDescent="0.3">
      <c r="A12" s="58" t="s">
        <v>45</v>
      </c>
      <c r="B12" s="58"/>
      <c r="C12" s="58"/>
      <c r="D12" s="53"/>
      <c r="E12" s="53"/>
      <c r="F12" s="53"/>
      <c r="G12" s="53">
        <f t="shared" ref="G12:AK12" si="38">G13+G17+G22</f>
        <v>0</v>
      </c>
      <c r="H12" s="53">
        <f t="shared" si="38"/>
        <v>0</v>
      </c>
      <c r="I12" s="54">
        <f t="shared" si="38"/>
        <v>0</v>
      </c>
      <c r="J12" s="54">
        <f t="shared" si="38"/>
        <v>0</v>
      </c>
      <c r="K12" s="54">
        <f t="shared" si="38"/>
        <v>0</v>
      </c>
      <c r="L12" s="54">
        <f t="shared" si="38"/>
        <v>0</v>
      </c>
      <c r="M12" s="54">
        <f t="shared" si="38"/>
        <v>0</v>
      </c>
      <c r="N12" s="54">
        <f t="shared" si="38"/>
        <v>0</v>
      </c>
      <c r="O12" s="54">
        <f t="shared" ref="O12" si="39">O13+O17+O22</f>
        <v>0</v>
      </c>
      <c r="P12" s="54">
        <f t="shared" ref="P12" si="40">P13+P17+P22</f>
        <v>0</v>
      </c>
      <c r="Q12" s="55">
        <f t="shared" si="38"/>
        <v>0</v>
      </c>
      <c r="R12" s="54">
        <f t="shared" si="38"/>
        <v>0</v>
      </c>
      <c r="S12" s="55">
        <f t="shared" ref="S12" si="41">S13+S17+S22</f>
        <v>0</v>
      </c>
      <c r="T12" s="54">
        <f t="shared" ref="T12" si="42">T13+T17+T22</f>
        <v>0</v>
      </c>
      <c r="U12" s="53">
        <f t="shared" si="38"/>
        <v>0</v>
      </c>
      <c r="V12" s="54">
        <f t="shared" si="38"/>
        <v>0</v>
      </c>
      <c r="W12" s="53">
        <f t="shared" si="38"/>
        <v>0</v>
      </c>
      <c r="X12" s="54">
        <f t="shared" si="38"/>
        <v>0</v>
      </c>
      <c r="Y12" s="53">
        <f t="shared" si="38"/>
        <v>0</v>
      </c>
      <c r="Z12" s="53">
        <f>Z13+Z17+Z22</f>
        <v>0</v>
      </c>
      <c r="AA12" s="53">
        <f>AA13+AA17+AA22</f>
        <v>0</v>
      </c>
      <c r="AC12" s="53">
        <f>AC13+AC17+AC22</f>
        <v>0</v>
      </c>
      <c r="AD12" s="54">
        <f t="shared" si="38"/>
        <v>0</v>
      </c>
      <c r="AE12" s="54">
        <f t="shared" si="38"/>
        <v>0</v>
      </c>
      <c r="AF12" s="54">
        <f t="shared" si="38"/>
        <v>0</v>
      </c>
      <c r="AG12" s="53">
        <f t="shared" si="38"/>
        <v>0</v>
      </c>
      <c r="AH12" s="54">
        <f t="shared" si="38"/>
        <v>0</v>
      </c>
      <c r="AI12" s="54">
        <f t="shared" si="38"/>
        <v>0</v>
      </c>
      <c r="AJ12" s="54">
        <f t="shared" si="38"/>
        <v>0</v>
      </c>
      <c r="AK12" s="54">
        <f t="shared" si="38"/>
        <v>0</v>
      </c>
    </row>
    <row r="13" spans="1:37" x14ac:dyDescent="0.25">
      <c r="A13" s="76" t="s">
        <v>55</v>
      </c>
      <c r="B13" s="6"/>
      <c r="C13" s="6"/>
      <c r="D13" s="6"/>
      <c r="E13" s="6"/>
      <c r="F13" s="6"/>
      <c r="G13" s="7">
        <f t="shared" ref="G13:AK13" si="43">SUM(G14:G16)</f>
        <v>0</v>
      </c>
      <c r="H13" s="7">
        <f t="shared" si="43"/>
        <v>0</v>
      </c>
      <c r="I13" s="8">
        <f t="shared" si="43"/>
        <v>0</v>
      </c>
      <c r="J13" s="8">
        <f t="shared" si="43"/>
        <v>0</v>
      </c>
      <c r="K13" s="8">
        <f t="shared" si="43"/>
        <v>0</v>
      </c>
      <c r="L13" s="8">
        <f t="shared" si="43"/>
        <v>0</v>
      </c>
      <c r="M13" s="8">
        <f t="shared" si="43"/>
        <v>0</v>
      </c>
      <c r="N13" s="8">
        <f t="shared" si="43"/>
        <v>0</v>
      </c>
      <c r="O13" s="87">
        <f>SUM(O14:O16)</f>
        <v>0</v>
      </c>
      <c r="P13" s="87">
        <f>SUM(P14:P16)</f>
        <v>0</v>
      </c>
      <c r="Q13" s="9">
        <f t="shared" si="43"/>
        <v>0</v>
      </c>
      <c r="R13" s="8">
        <f t="shared" si="43"/>
        <v>0</v>
      </c>
      <c r="S13" s="9">
        <f t="shared" ref="S13" si="44">SUM(S14:S16)</f>
        <v>0</v>
      </c>
      <c r="T13" s="8">
        <f t="shared" ref="T13" si="45">SUM(T14:T16)</f>
        <v>0</v>
      </c>
      <c r="U13" s="7">
        <f t="shared" si="43"/>
        <v>0</v>
      </c>
      <c r="V13" s="8">
        <f t="shared" si="43"/>
        <v>0</v>
      </c>
      <c r="W13" s="7">
        <f t="shared" si="43"/>
        <v>0</v>
      </c>
      <c r="X13" s="8">
        <f t="shared" si="43"/>
        <v>0</v>
      </c>
      <c r="Y13" s="7">
        <f t="shared" si="43"/>
        <v>0</v>
      </c>
      <c r="Z13" s="7">
        <f>SUM(Z14:Z16)</f>
        <v>0</v>
      </c>
      <c r="AA13" s="7">
        <f>SUM(AA14:AA16)</f>
        <v>0</v>
      </c>
      <c r="AB13" s="5"/>
      <c r="AC13" s="7">
        <f>SUM(AC14:AC16)</f>
        <v>0</v>
      </c>
      <c r="AD13" s="8">
        <f>SUM(AD14:AD16)</f>
        <v>0</v>
      </c>
      <c r="AE13" s="8">
        <f>SUM(AE14:AE16)</f>
        <v>0</v>
      </c>
      <c r="AF13" s="8">
        <f t="shared" si="43"/>
        <v>0</v>
      </c>
      <c r="AG13" s="7">
        <f t="shared" si="43"/>
        <v>0</v>
      </c>
      <c r="AH13" s="8">
        <f t="shared" si="43"/>
        <v>0</v>
      </c>
      <c r="AI13" s="8">
        <f t="shared" si="43"/>
        <v>0</v>
      </c>
      <c r="AJ13" s="8">
        <f t="shared" si="43"/>
        <v>0</v>
      </c>
      <c r="AK13" s="8">
        <f t="shared" si="43"/>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6" si="46">G14+Y14</f>
        <v>0</v>
      </c>
      <c r="AB14" s="5"/>
      <c r="AC14" s="73"/>
      <c r="AD14" s="12">
        <f>Y14-AC14</f>
        <v>0</v>
      </c>
      <c r="AE14" s="12">
        <f>IF(AD14&gt;$C$2,AD14-$C$2,0)</f>
        <v>0</v>
      </c>
      <c r="AF14" s="12">
        <f>IF(Y14&lt;$C$2,IF(AC14&gt;0,MIN(AC14,$C$2-AD14),0),IF(AD14&lt;$C$2,$C$2-AD14,0))</f>
        <v>0</v>
      </c>
      <c r="AG14" s="11">
        <f t="shared" ref="AG14:AK16" si="47">IF(ISBLANK($D14),0,$AF14/5)</f>
        <v>0</v>
      </c>
      <c r="AH14" s="12">
        <f t="shared" si="47"/>
        <v>0</v>
      </c>
      <c r="AI14" s="12">
        <f t="shared" si="47"/>
        <v>0</v>
      </c>
      <c r="AJ14" s="12">
        <f t="shared" si="47"/>
        <v>0</v>
      </c>
      <c r="AK14" s="12">
        <f t="shared" si="47"/>
        <v>0</v>
      </c>
    </row>
    <row r="15" spans="1:37" x14ac:dyDescent="0.25">
      <c r="A15" s="10"/>
      <c r="B15" s="72"/>
      <c r="C15" s="72" t="s">
        <v>4</v>
      </c>
      <c r="D15" s="72"/>
      <c r="E15" s="72"/>
      <c r="F15" s="72"/>
      <c r="G15" s="72"/>
      <c r="H15" s="72"/>
      <c r="I15" s="74"/>
      <c r="J15" s="74"/>
      <c r="K15" s="74"/>
      <c r="L15" s="74"/>
      <c r="M15" s="74"/>
      <c r="N15" s="74"/>
      <c r="O15" s="11">
        <f t="shared" ref="O15:O16" si="48">Q15+S15+U15</f>
        <v>0</v>
      </c>
      <c r="P15" s="11">
        <f t="shared" ref="P15:P16" si="49">R15+T15+V15</f>
        <v>0</v>
      </c>
      <c r="Q15" s="75"/>
      <c r="R15" s="74"/>
      <c r="S15" s="75"/>
      <c r="T15" s="74"/>
      <c r="U15" s="73"/>
      <c r="V15" s="74"/>
      <c r="W15" s="73"/>
      <c r="X15" s="74"/>
      <c r="Y15" s="11">
        <f t="shared" ref="Y15:Z16" si="50">I15+K15+M15+O15+W15</f>
        <v>0</v>
      </c>
      <c r="Z15" s="11">
        <f t="shared" si="50"/>
        <v>0</v>
      </c>
      <c r="AA15" s="10">
        <f t="shared" si="46"/>
        <v>0</v>
      </c>
      <c r="AB15" s="5"/>
      <c r="AC15" s="73"/>
      <c r="AD15" s="12">
        <f>Y15-AC15</f>
        <v>0</v>
      </c>
      <c r="AE15" s="12">
        <f>IF(AD15&gt;$C$2,AD15-$C$2,0)</f>
        <v>0</v>
      </c>
      <c r="AF15" s="12">
        <f>IF(Y15&lt;$C$2,IF(AC15&gt;0,MIN(AC15,$C$2-AD15),0),IF(AD15&lt;$C$2,$C$2-AD15,0))</f>
        <v>0</v>
      </c>
      <c r="AG15" s="11">
        <f t="shared" si="47"/>
        <v>0</v>
      </c>
      <c r="AH15" s="12">
        <f t="shared" si="47"/>
        <v>0</v>
      </c>
      <c r="AI15" s="12">
        <f t="shared" si="47"/>
        <v>0</v>
      </c>
      <c r="AJ15" s="12">
        <f t="shared" si="47"/>
        <v>0</v>
      </c>
      <c r="AK15" s="12">
        <f t="shared" si="47"/>
        <v>0</v>
      </c>
    </row>
    <row r="16" spans="1:37" x14ac:dyDescent="0.25">
      <c r="A16" s="10"/>
      <c r="B16" s="72"/>
      <c r="C16" s="72" t="s">
        <v>76</v>
      </c>
      <c r="D16" s="72"/>
      <c r="E16" s="72"/>
      <c r="F16" s="72"/>
      <c r="G16" s="72"/>
      <c r="H16" s="72"/>
      <c r="I16" s="74"/>
      <c r="J16" s="74"/>
      <c r="K16" s="74"/>
      <c r="L16" s="74"/>
      <c r="M16" s="74"/>
      <c r="N16" s="74"/>
      <c r="O16" s="11">
        <f t="shared" si="48"/>
        <v>0</v>
      </c>
      <c r="P16" s="11">
        <f t="shared" si="49"/>
        <v>0</v>
      </c>
      <c r="Q16" s="75"/>
      <c r="R16" s="74"/>
      <c r="S16" s="75"/>
      <c r="T16" s="74"/>
      <c r="U16" s="73"/>
      <c r="V16" s="74"/>
      <c r="W16" s="73"/>
      <c r="X16" s="74"/>
      <c r="Y16" s="11">
        <f t="shared" si="50"/>
        <v>0</v>
      </c>
      <c r="Z16" s="11">
        <f t="shared" si="50"/>
        <v>0</v>
      </c>
      <c r="AA16" s="10">
        <f t="shared" si="46"/>
        <v>0</v>
      </c>
      <c r="AB16" s="5"/>
      <c r="AC16" s="73"/>
      <c r="AD16" s="12">
        <f>Y16-AC16</f>
        <v>0</v>
      </c>
      <c r="AE16" s="12">
        <f>IF(AD16&gt;$C$2,AD16-$C$2,0)</f>
        <v>0</v>
      </c>
      <c r="AF16" s="12">
        <f>IF(Y16&lt;$C$2,IF(AC16&gt;0,MIN(AC16,$C$2-AD16),0),IF(AD16&lt;$C$2,$C$2-AD16,0))</f>
        <v>0</v>
      </c>
      <c r="AG16" s="11">
        <f t="shared" si="47"/>
        <v>0</v>
      </c>
      <c r="AH16" s="12">
        <f t="shared" si="47"/>
        <v>0</v>
      </c>
      <c r="AI16" s="12">
        <f t="shared" si="47"/>
        <v>0</v>
      </c>
      <c r="AJ16" s="12">
        <f t="shared" si="47"/>
        <v>0</v>
      </c>
      <c r="AK16" s="12">
        <f t="shared" si="47"/>
        <v>0</v>
      </c>
    </row>
    <row r="17" spans="1:37" x14ac:dyDescent="0.25">
      <c r="A17" s="73" t="s">
        <v>56</v>
      </c>
      <c r="B17" s="6"/>
      <c r="C17" s="6"/>
      <c r="D17" s="6"/>
      <c r="E17" s="6"/>
      <c r="F17" s="6"/>
      <c r="G17" s="7">
        <f t="shared" ref="G17:AF17" si="51">SUM(G18:G20)</f>
        <v>0</v>
      </c>
      <c r="H17" s="7">
        <f t="shared" si="51"/>
        <v>0</v>
      </c>
      <c r="I17" s="8">
        <f t="shared" si="51"/>
        <v>0</v>
      </c>
      <c r="J17" s="8">
        <f t="shared" si="51"/>
        <v>0</v>
      </c>
      <c r="K17" s="8">
        <f t="shared" si="51"/>
        <v>0</v>
      </c>
      <c r="L17" s="8">
        <f t="shared" si="51"/>
        <v>0</v>
      </c>
      <c r="M17" s="8">
        <f t="shared" si="51"/>
        <v>0</v>
      </c>
      <c r="N17" s="8">
        <f t="shared" si="51"/>
        <v>0</v>
      </c>
      <c r="O17" s="7">
        <f t="shared" ref="O17" si="52">SUM(O18:O20)</f>
        <v>0</v>
      </c>
      <c r="P17" s="7">
        <f t="shared" ref="P17" si="53">SUM(P18:P20)</f>
        <v>0</v>
      </c>
      <c r="Q17" s="9">
        <f t="shared" si="51"/>
        <v>0</v>
      </c>
      <c r="R17" s="8">
        <f t="shared" si="51"/>
        <v>0</v>
      </c>
      <c r="S17" s="9">
        <f t="shared" ref="S17" si="54">SUM(S18:S20)</f>
        <v>0</v>
      </c>
      <c r="T17" s="8">
        <f t="shared" ref="T17" si="55">SUM(T18:T20)</f>
        <v>0</v>
      </c>
      <c r="U17" s="7">
        <f t="shared" si="51"/>
        <v>0</v>
      </c>
      <c r="V17" s="8">
        <f t="shared" si="51"/>
        <v>0</v>
      </c>
      <c r="W17" s="7">
        <f t="shared" si="51"/>
        <v>0</v>
      </c>
      <c r="X17" s="8">
        <f t="shared" si="51"/>
        <v>0</v>
      </c>
      <c r="Y17" s="7">
        <f t="shared" ref="Y17:Z17" si="56">SUM(Y18:Y20)</f>
        <v>0</v>
      </c>
      <c r="Z17" s="7">
        <f t="shared" si="56"/>
        <v>0</v>
      </c>
      <c r="AA17" s="7">
        <f>SUM(AA18:AA20)</f>
        <v>0</v>
      </c>
      <c r="AB17" s="5"/>
      <c r="AC17" s="7">
        <f>SUM(AC18:AC20)</f>
        <v>0</v>
      </c>
      <c r="AD17" s="8">
        <f t="shared" si="51"/>
        <v>0</v>
      </c>
      <c r="AE17" s="8">
        <f>SUM(AE18:AE20)</f>
        <v>0</v>
      </c>
      <c r="AF17" s="8">
        <f t="shared" si="51"/>
        <v>0</v>
      </c>
      <c r="AG17" s="7">
        <f t="shared" ref="AG17" si="57">SUM(AG18:AG20)</f>
        <v>0</v>
      </c>
      <c r="AH17" s="8">
        <f t="shared" ref="AH17" si="58">SUM(AH18:AH20)</f>
        <v>0</v>
      </c>
      <c r="AI17" s="8">
        <f t="shared" ref="AI17" si="59">SUM(AI18:AI20)</f>
        <v>0</v>
      </c>
      <c r="AJ17" s="8">
        <f t="shared" ref="AJ17" si="60">SUM(AJ18:AJ20)</f>
        <v>0</v>
      </c>
      <c r="AK17" s="8">
        <f t="shared" ref="AK17" si="61">SUM(AK18:AK20)</f>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62">G18+Y18</f>
        <v>0</v>
      </c>
      <c r="AB18" s="5"/>
      <c r="AC18" s="73"/>
      <c r="AD18" s="12">
        <f>Y18-AC18</f>
        <v>0</v>
      </c>
      <c r="AE18" s="12">
        <f>IF(AD18&gt;$C$2,AD18-$C$2,0)</f>
        <v>0</v>
      </c>
      <c r="AF18" s="12">
        <f>IF(Y18&lt;$C$2,IF(AC18&gt;0,MIN(AC18,$C$2-AD18),0),IF(AD18&lt;$C$2,$C$2-AD18,0))</f>
        <v>0</v>
      </c>
      <c r="AG18" s="11">
        <f t="shared" ref="AG18:AK20" si="63">IF(ISBLANK($D18),0,$AF18/5)</f>
        <v>0</v>
      </c>
      <c r="AH18" s="12">
        <f t="shared" si="63"/>
        <v>0</v>
      </c>
      <c r="AI18" s="12">
        <f t="shared" si="63"/>
        <v>0</v>
      </c>
      <c r="AJ18" s="12">
        <f t="shared" si="63"/>
        <v>0</v>
      </c>
      <c r="AK18" s="12">
        <f t="shared" si="63"/>
        <v>0</v>
      </c>
    </row>
    <row r="19" spans="1:37" x14ac:dyDescent="0.25">
      <c r="A19" s="10"/>
      <c r="B19" s="72"/>
      <c r="C19" s="72" t="s">
        <v>4</v>
      </c>
      <c r="D19" s="72"/>
      <c r="E19" s="72"/>
      <c r="F19" s="72"/>
      <c r="G19" s="72"/>
      <c r="H19" s="72"/>
      <c r="I19" s="74"/>
      <c r="J19" s="74"/>
      <c r="K19" s="74"/>
      <c r="L19" s="74"/>
      <c r="M19" s="74"/>
      <c r="N19" s="74"/>
      <c r="O19" s="11">
        <f t="shared" ref="O19:O20" si="64">Q19+S19+U19</f>
        <v>0</v>
      </c>
      <c r="P19" s="11">
        <f t="shared" ref="P19:P20" si="65">R19+T19+V19</f>
        <v>0</v>
      </c>
      <c r="Q19" s="75"/>
      <c r="R19" s="74"/>
      <c r="S19" s="75"/>
      <c r="T19" s="74"/>
      <c r="U19" s="73"/>
      <c r="V19" s="74"/>
      <c r="W19" s="73"/>
      <c r="X19" s="74"/>
      <c r="Y19" s="11">
        <f t="shared" ref="Y19:Z20" si="66">I19+K19+M19+O19+W19</f>
        <v>0</v>
      </c>
      <c r="Z19" s="11">
        <f t="shared" si="66"/>
        <v>0</v>
      </c>
      <c r="AA19" s="10">
        <f t="shared" si="62"/>
        <v>0</v>
      </c>
      <c r="AB19" s="5"/>
      <c r="AC19" s="73"/>
      <c r="AD19" s="12">
        <f>Y19-AC19</f>
        <v>0</v>
      </c>
      <c r="AE19" s="12">
        <f>IF(AD19&gt;$C$2,AD19-$C$2,0)</f>
        <v>0</v>
      </c>
      <c r="AF19" s="12">
        <f>IF(Y19&lt;$C$2,IF(AC19&gt;0,MIN(AC19,$C$2-AD19),0),IF(AD19&lt;$C$2,$C$2-AD19,0))</f>
        <v>0</v>
      </c>
      <c r="AG19" s="11">
        <f t="shared" si="63"/>
        <v>0</v>
      </c>
      <c r="AH19" s="12">
        <f t="shared" si="63"/>
        <v>0</v>
      </c>
      <c r="AI19" s="12">
        <f t="shared" si="63"/>
        <v>0</v>
      </c>
      <c r="AJ19" s="12">
        <f t="shared" si="63"/>
        <v>0</v>
      </c>
      <c r="AK19" s="12">
        <f t="shared" si="63"/>
        <v>0</v>
      </c>
    </row>
    <row r="20" spans="1:37" x14ac:dyDescent="0.25">
      <c r="A20" s="10"/>
      <c r="B20" s="72"/>
      <c r="C20" s="72" t="s">
        <v>76</v>
      </c>
      <c r="D20" s="72"/>
      <c r="E20" s="72"/>
      <c r="F20" s="72"/>
      <c r="G20" s="72"/>
      <c r="H20" s="72"/>
      <c r="I20" s="74"/>
      <c r="J20" s="74"/>
      <c r="K20" s="74"/>
      <c r="L20" s="74"/>
      <c r="M20" s="74"/>
      <c r="N20" s="74"/>
      <c r="O20" s="11">
        <f t="shared" si="64"/>
        <v>0</v>
      </c>
      <c r="P20" s="11">
        <f t="shared" si="65"/>
        <v>0</v>
      </c>
      <c r="Q20" s="75"/>
      <c r="R20" s="74"/>
      <c r="S20" s="75"/>
      <c r="T20" s="74"/>
      <c r="U20" s="73"/>
      <c r="V20" s="74"/>
      <c r="W20" s="73"/>
      <c r="X20" s="74"/>
      <c r="Y20" s="11">
        <f t="shared" si="66"/>
        <v>0</v>
      </c>
      <c r="Z20" s="11">
        <f t="shared" si="66"/>
        <v>0</v>
      </c>
      <c r="AA20" s="10">
        <f t="shared" si="62"/>
        <v>0</v>
      </c>
      <c r="AB20" s="5"/>
      <c r="AC20" s="73"/>
      <c r="AD20" s="12">
        <f>Y20-AC20</f>
        <v>0</v>
      </c>
      <c r="AE20" s="8">
        <f>SUM(AE21:AE23)</f>
        <v>0</v>
      </c>
      <c r="AF20" s="12">
        <f>IF(Y20&lt;$C$2,IF(AC20&gt;0,MIN(AC20,$C$2-AD20),0),IF(AD20&lt;$C$2,$C$2-AD20,0))</f>
        <v>0</v>
      </c>
      <c r="AG20" s="11">
        <f t="shared" si="63"/>
        <v>0</v>
      </c>
      <c r="AH20" s="12">
        <f t="shared" si="63"/>
        <v>0</v>
      </c>
      <c r="AI20" s="12">
        <f t="shared" si="63"/>
        <v>0</v>
      </c>
      <c r="AJ20" s="12">
        <f t="shared" si="63"/>
        <v>0</v>
      </c>
      <c r="AK20" s="12">
        <f t="shared" si="6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67">SUM(G23:G25)</f>
        <v>0</v>
      </c>
      <c r="H22" s="7">
        <f t="shared" si="67"/>
        <v>0</v>
      </c>
      <c r="I22" s="8">
        <f t="shared" si="67"/>
        <v>0</v>
      </c>
      <c r="J22" s="8">
        <f t="shared" si="67"/>
        <v>0</v>
      </c>
      <c r="K22" s="8">
        <f t="shared" si="67"/>
        <v>0</v>
      </c>
      <c r="L22" s="8">
        <f t="shared" si="67"/>
        <v>0</v>
      </c>
      <c r="M22" s="8">
        <f t="shared" si="67"/>
        <v>0</v>
      </c>
      <c r="N22" s="8">
        <f t="shared" si="67"/>
        <v>0</v>
      </c>
      <c r="O22" s="8">
        <f t="shared" ref="O22" si="68">SUM(O23:O25)</f>
        <v>0</v>
      </c>
      <c r="P22" s="8">
        <f t="shared" ref="P22" si="69">SUM(P23:P25)</f>
        <v>0</v>
      </c>
      <c r="Q22" s="9">
        <f t="shared" si="67"/>
        <v>0</v>
      </c>
      <c r="R22" s="8">
        <f t="shared" si="67"/>
        <v>0</v>
      </c>
      <c r="S22" s="9">
        <f t="shared" ref="S22" si="70">SUM(S23:S25)</f>
        <v>0</v>
      </c>
      <c r="T22" s="8">
        <f t="shared" ref="T22" si="71">SUM(T23:T25)</f>
        <v>0</v>
      </c>
      <c r="U22" s="7">
        <f t="shared" si="67"/>
        <v>0</v>
      </c>
      <c r="V22" s="8">
        <f t="shared" si="67"/>
        <v>0</v>
      </c>
      <c r="W22" s="7">
        <f t="shared" si="67"/>
        <v>0</v>
      </c>
      <c r="X22" s="8">
        <f t="shared" si="67"/>
        <v>0</v>
      </c>
      <c r="Y22" s="7">
        <f t="shared" ref="Y22:Z22" si="72">SUM(Y23:Y25)</f>
        <v>0</v>
      </c>
      <c r="Z22" s="7">
        <f t="shared" si="72"/>
        <v>0</v>
      </c>
      <c r="AA22" s="7">
        <f>SUM(AA23:AA25)</f>
        <v>0</v>
      </c>
      <c r="AB22" s="5"/>
      <c r="AC22" s="7">
        <f>SUM(AC23:AC25)</f>
        <v>0</v>
      </c>
      <c r="AD22" s="8">
        <f t="shared" si="67"/>
        <v>0</v>
      </c>
      <c r="AE22" s="8">
        <f>SUM(AE23:AE25)</f>
        <v>0</v>
      </c>
      <c r="AF22" s="8">
        <f t="shared" si="67"/>
        <v>0</v>
      </c>
      <c r="AG22" s="7">
        <f t="shared" ref="AG22" si="73">SUM(AG23:AG25)</f>
        <v>0</v>
      </c>
      <c r="AH22" s="8">
        <f t="shared" ref="AH22" si="74">SUM(AH23:AH25)</f>
        <v>0</v>
      </c>
      <c r="AI22" s="8">
        <f t="shared" ref="AI22" si="75">SUM(AI23:AI25)</f>
        <v>0</v>
      </c>
      <c r="AJ22" s="8">
        <f t="shared" ref="AJ22" si="76">SUM(AJ23:AJ25)</f>
        <v>0</v>
      </c>
      <c r="AK22" s="8">
        <f t="shared" ref="AK22" si="77">SUM(AK23:AK25)</f>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78">G23+Y23</f>
        <v>0</v>
      </c>
      <c r="AB23" s="5"/>
      <c r="AC23" s="73"/>
      <c r="AD23" s="12">
        <f>Y23-AC23</f>
        <v>0</v>
      </c>
      <c r="AE23" s="12">
        <f>IF(AD23&gt;$C$2,AD23-$C$2,0)</f>
        <v>0</v>
      </c>
      <c r="AF23" s="15">
        <f>IF(AD23&lt;$C$2,IF(AC23&gt;0,MIN(AC23,$C$2-AD23),0))</f>
        <v>0</v>
      </c>
      <c r="AG23" s="11">
        <f t="shared" ref="AG23:AK25" si="79">IF(ISBLANK($D23),0,$AF23/5)</f>
        <v>0</v>
      </c>
      <c r="AH23" s="12">
        <f t="shared" si="79"/>
        <v>0</v>
      </c>
      <c r="AI23" s="12">
        <f t="shared" si="79"/>
        <v>0</v>
      </c>
      <c r="AJ23" s="12">
        <f t="shared" si="79"/>
        <v>0</v>
      </c>
      <c r="AK23" s="12">
        <f t="shared" si="79"/>
        <v>0</v>
      </c>
    </row>
    <row r="24" spans="1:37" x14ac:dyDescent="0.25">
      <c r="A24" s="10"/>
      <c r="B24" s="72"/>
      <c r="C24" s="72" t="s">
        <v>4</v>
      </c>
      <c r="D24" s="72"/>
      <c r="E24" s="72"/>
      <c r="F24" s="72"/>
      <c r="G24" s="72"/>
      <c r="H24" s="72"/>
      <c r="I24" s="74"/>
      <c r="J24" s="74"/>
      <c r="K24" s="74"/>
      <c r="L24" s="74"/>
      <c r="M24" s="74"/>
      <c r="N24" s="74"/>
      <c r="O24" s="11">
        <f t="shared" ref="O24:O25" si="80">Q24+S24+U24</f>
        <v>0</v>
      </c>
      <c r="P24" s="11">
        <f t="shared" ref="P24:P25" si="81">R24+T24+V24</f>
        <v>0</v>
      </c>
      <c r="Q24" s="75"/>
      <c r="R24" s="74"/>
      <c r="S24" s="75"/>
      <c r="T24" s="74"/>
      <c r="U24" s="73"/>
      <c r="V24" s="74"/>
      <c r="W24" s="73"/>
      <c r="X24" s="74"/>
      <c r="Y24" s="11">
        <f t="shared" ref="Y24:Z25" si="82">I24+K24+M24+O24+W24</f>
        <v>0</v>
      </c>
      <c r="Z24" s="11">
        <f t="shared" si="82"/>
        <v>0</v>
      </c>
      <c r="AA24" s="10">
        <f t="shared" si="78"/>
        <v>0</v>
      </c>
      <c r="AB24" s="5"/>
      <c r="AC24" s="73"/>
      <c r="AD24" s="12">
        <f>Y24-AC24</f>
        <v>0</v>
      </c>
      <c r="AE24" s="12">
        <f>IF(AD24&gt;$C$2,AD24-$C$2,0)</f>
        <v>0</v>
      </c>
      <c r="AF24" s="12">
        <f>IF(AD24&lt;$C$2,IF(AC24&gt;0,MIN(AC24,$C$2-AD24),0))</f>
        <v>0</v>
      </c>
      <c r="AG24" s="11">
        <f t="shared" si="79"/>
        <v>0</v>
      </c>
      <c r="AH24" s="12">
        <f t="shared" si="79"/>
        <v>0</v>
      </c>
      <c r="AI24" s="12">
        <f t="shared" si="79"/>
        <v>0</v>
      </c>
      <c r="AJ24" s="12">
        <f t="shared" si="79"/>
        <v>0</v>
      </c>
      <c r="AK24" s="12">
        <f t="shared" si="79"/>
        <v>0</v>
      </c>
    </row>
    <row r="25" spans="1:37" ht="15.75" thickBot="1" x14ac:dyDescent="0.3">
      <c r="A25" s="10"/>
      <c r="B25" s="72"/>
      <c r="C25" s="72" t="s">
        <v>76</v>
      </c>
      <c r="D25" s="72"/>
      <c r="E25" s="72"/>
      <c r="F25" s="72"/>
      <c r="G25" s="72"/>
      <c r="H25" s="72"/>
      <c r="I25" s="74"/>
      <c r="J25" s="74"/>
      <c r="K25" s="74"/>
      <c r="L25" s="74"/>
      <c r="M25" s="74"/>
      <c r="N25" s="74"/>
      <c r="O25" s="11">
        <f t="shared" si="80"/>
        <v>0</v>
      </c>
      <c r="P25" s="11">
        <f t="shared" si="81"/>
        <v>0</v>
      </c>
      <c r="Q25" s="75"/>
      <c r="R25" s="74"/>
      <c r="S25" s="75"/>
      <c r="T25" s="74"/>
      <c r="U25" s="73"/>
      <c r="V25" s="74"/>
      <c r="W25" s="73"/>
      <c r="X25" s="74"/>
      <c r="Y25" s="11">
        <f t="shared" si="82"/>
        <v>0</v>
      </c>
      <c r="Z25" s="11">
        <f t="shared" si="82"/>
        <v>0</v>
      </c>
      <c r="AA25" s="10">
        <f t="shared" si="78"/>
        <v>0</v>
      </c>
      <c r="AB25" s="5"/>
      <c r="AC25" s="73"/>
      <c r="AD25" s="12">
        <f>Y25-AC25</f>
        <v>0</v>
      </c>
      <c r="AE25" s="8">
        <f>SUM(AE26:AE28)</f>
        <v>0</v>
      </c>
      <c r="AF25" s="12">
        <f>IF(AD25&lt;$C$2,IF(AC25&gt;0,MIN(AC25,$C$2-AD25),0))</f>
        <v>0</v>
      </c>
      <c r="AG25" s="11">
        <f t="shared" si="79"/>
        <v>0</v>
      </c>
      <c r="AH25" s="12">
        <f t="shared" si="79"/>
        <v>0</v>
      </c>
      <c r="AI25" s="12">
        <f t="shared" si="79"/>
        <v>0</v>
      </c>
      <c r="AJ25" s="12">
        <f t="shared" si="79"/>
        <v>0</v>
      </c>
      <c r="AK25" s="12">
        <f t="shared" si="79"/>
        <v>0</v>
      </c>
    </row>
    <row r="26" spans="1:37" s="5" customFormat="1" ht="15.75" thickBot="1" x14ac:dyDescent="0.3">
      <c r="A26" s="58" t="s">
        <v>46</v>
      </c>
      <c r="B26" s="58"/>
      <c r="C26" s="58"/>
      <c r="D26" s="53"/>
      <c r="E26" s="53"/>
      <c r="F26" s="53"/>
      <c r="G26" s="53">
        <f t="shared" ref="G26" si="83">G27+G31+G36</f>
        <v>0</v>
      </c>
      <c r="H26" s="53">
        <f t="shared" ref="H26" si="84">H27+H31+H36</f>
        <v>0</v>
      </c>
      <c r="I26" s="54">
        <f t="shared" ref="I26:AK26" si="85">I27+I31+I36</f>
        <v>0</v>
      </c>
      <c r="J26" s="54">
        <f t="shared" si="85"/>
        <v>0</v>
      </c>
      <c r="K26" s="54">
        <f t="shared" si="85"/>
        <v>0</v>
      </c>
      <c r="L26" s="54">
        <f t="shared" si="85"/>
        <v>0</v>
      </c>
      <c r="M26" s="54">
        <f t="shared" si="85"/>
        <v>0</v>
      </c>
      <c r="N26" s="54">
        <f t="shared" si="85"/>
        <v>0</v>
      </c>
      <c r="O26" s="54">
        <f t="shared" ref="O26" si="86">O27+O31+O36</f>
        <v>0</v>
      </c>
      <c r="P26" s="54">
        <f t="shared" ref="P26" si="87">P27+P31+P36</f>
        <v>0</v>
      </c>
      <c r="Q26" s="55">
        <f t="shared" si="85"/>
        <v>0</v>
      </c>
      <c r="R26" s="54">
        <f t="shared" si="85"/>
        <v>0</v>
      </c>
      <c r="S26" s="55">
        <f t="shared" ref="S26" si="88">S27+S31+S36</f>
        <v>0</v>
      </c>
      <c r="T26" s="54">
        <f t="shared" ref="T26" si="89">T27+T31+T36</f>
        <v>0</v>
      </c>
      <c r="U26" s="53">
        <f t="shared" si="85"/>
        <v>0</v>
      </c>
      <c r="V26" s="54">
        <f t="shared" si="85"/>
        <v>0</v>
      </c>
      <c r="W26" s="53">
        <f t="shared" si="85"/>
        <v>0</v>
      </c>
      <c r="X26" s="54">
        <f t="shared" si="85"/>
        <v>0</v>
      </c>
      <c r="Y26" s="53">
        <f t="shared" si="85"/>
        <v>0</v>
      </c>
      <c r="Z26" s="53">
        <f t="shared" si="85"/>
        <v>0</v>
      </c>
      <c r="AA26" s="53">
        <f>AA27+AA31+AA36</f>
        <v>0</v>
      </c>
      <c r="AC26" s="53">
        <f>AC27+AC31+AC36</f>
        <v>0</v>
      </c>
      <c r="AD26" s="54">
        <f t="shared" si="85"/>
        <v>0</v>
      </c>
      <c r="AE26" s="54"/>
      <c r="AF26" s="54">
        <f t="shared" si="85"/>
        <v>0</v>
      </c>
      <c r="AG26" s="53">
        <f t="shared" si="85"/>
        <v>0</v>
      </c>
      <c r="AH26" s="54">
        <f t="shared" si="85"/>
        <v>0</v>
      </c>
      <c r="AI26" s="54">
        <f t="shared" si="85"/>
        <v>0</v>
      </c>
      <c r="AJ26" s="54">
        <f t="shared" si="85"/>
        <v>0</v>
      </c>
      <c r="AK26" s="54">
        <f t="shared" si="85"/>
        <v>0</v>
      </c>
    </row>
    <row r="27" spans="1:37" x14ac:dyDescent="0.25">
      <c r="A27" s="76" t="s">
        <v>55</v>
      </c>
      <c r="B27" s="6"/>
      <c r="C27" s="6"/>
      <c r="D27" s="6"/>
      <c r="E27" s="6"/>
      <c r="F27" s="6"/>
      <c r="G27" s="7">
        <f t="shared" ref="G27:AF27" si="90">SUM(G28:G30)</f>
        <v>0</v>
      </c>
      <c r="H27" s="7">
        <f t="shared" si="90"/>
        <v>0</v>
      </c>
      <c r="I27" s="8">
        <f t="shared" si="90"/>
        <v>0</v>
      </c>
      <c r="J27" s="8">
        <f t="shared" si="90"/>
        <v>0</v>
      </c>
      <c r="K27" s="8">
        <f t="shared" si="90"/>
        <v>0</v>
      </c>
      <c r="L27" s="8">
        <f t="shared" si="90"/>
        <v>0</v>
      </c>
      <c r="M27" s="8">
        <f t="shared" si="90"/>
        <v>0</v>
      </c>
      <c r="N27" s="8">
        <f t="shared" si="90"/>
        <v>0</v>
      </c>
      <c r="O27" s="8">
        <f t="shared" ref="O27" si="91">SUM(O28:O30)</f>
        <v>0</v>
      </c>
      <c r="P27" s="8">
        <f t="shared" ref="P27" si="92">SUM(P28:P30)</f>
        <v>0</v>
      </c>
      <c r="Q27" s="9">
        <f t="shared" si="90"/>
        <v>0</v>
      </c>
      <c r="R27" s="8">
        <f t="shared" si="90"/>
        <v>0</v>
      </c>
      <c r="S27" s="9">
        <f t="shared" ref="S27" si="93">SUM(S28:S30)</f>
        <v>0</v>
      </c>
      <c r="T27" s="8">
        <f t="shared" ref="T27" si="94">SUM(T28:T30)</f>
        <v>0</v>
      </c>
      <c r="U27" s="7">
        <f t="shared" si="90"/>
        <v>0</v>
      </c>
      <c r="V27" s="8">
        <f t="shared" si="90"/>
        <v>0</v>
      </c>
      <c r="W27" s="7">
        <f t="shared" si="90"/>
        <v>0</v>
      </c>
      <c r="X27" s="8">
        <f t="shared" si="90"/>
        <v>0</v>
      </c>
      <c r="Y27" s="7">
        <f t="shared" ref="Y27:Z27" si="95">SUM(Y28:Y30)</f>
        <v>0</v>
      </c>
      <c r="Z27" s="7">
        <f t="shared" si="95"/>
        <v>0</v>
      </c>
      <c r="AA27" s="7">
        <f>SUM(AA28:AA30)</f>
        <v>0</v>
      </c>
      <c r="AB27" s="5"/>
      <c r="AC27" s="7">
        <f>SUM(AC28:AC30)</f>
        <v>0</v>
      </c>
      <c r="AD27" s="8">
        <f t="shared" si="90"/>
        <v>0</v>
      </c>
      <c r="AE27" s="8">
        <f t="shared" si="90"/>
        <v>0</v>
      </c>
      <c r="AF27" s="8">
        <f t="shared" si="90"/>
        <v>0</v>
      </c>
      <c r="AG27" s="7">
        <f t="shared" ref="AG27" si="96">SUM(AG28:AG30)</f>
        <v>0</v>
      </c>
      <c r="AH27" s="8">
        <f t="shared" ref="AH27" si="97">SUM(AH28:AH30)</f>
        <v>0</v>
      </c>
      <c r="AI27" s="8">
        <f t="shared" ref="AI27" si="98">SUM(AI28:AI30)</f>
        <v>0</v>
      </c>
      <c r="AJ27" s="8">
        <f t="shared" ref="AJ27" si="99">SUM(AJ28:AJ30)</f>
        <v>0</v>
      </c>
      <c r="AK27" s="8">
        <f t="shared" ref="AK27" si="100">SUM(AK28:AK30)</f>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101">G28+Y28</f>
        <v>0</v>
      </c>
      <c r="AB28" s="5"/>
      <c r="AC28" s="73"/>
      <c r="AD28" s="12">
        <f>Y28-AC28</f>
        <v>0</v>
      </c>
      <c r="AE28" s="12">
        <f>IF(AD28&gt;$C$2,AD28-$C$2,0)</f>
        <v>0</v>
      </c>
      <c r="AF28" s="12">
        <f>IF(AD28&lt;$C$2,IF(AC28&gt;0,MIN(AC28,$C$2-AD28),0))</f>
        <v>0</v>
      </c>
      <c r="AG28" s="11">
        <f t="shared" ref="AG28:AK30" si="102">IF(ISBLANK($D28),0,$AF28/5)</f>
        <v>0</v>
      </c>
      <c r="AH28" s="12">
        <f t="shared" si="102"/>
        <v>0</v>
      </c>
      <c r="AI28" s="12">
        <f t="shared" si="102"/>
        <v>0</v>
      </c>
      <c r="AJ28" s="12">
        <f t="shared" si="102"/>
        <v>0</v>
      </c>
      <c r="AK28" s="12">
        <f t="shared" si="102"/>
        <v>0</v>
      </c>
    </row>
    <row r="29" spans="1:37" x14ac:dyDescent="0.25">
      <c r="A29" s="10"/>
      <c r="B29" s="72"/>
      <c r="C29" s="72" t="s">
        <v>4</v>
      </c>
      <c r="D29" s="72"/>
      <c r="E29" s="72"/>
      <c r="F29" s="72"/>
      <c r="G29" s="72"/>
      <c r="H29" s="72"/>
      <c r="I29" s="74"/>
      <c r="J29" s="74"/>
      <c r="K29" s="74"/>
      <c r="L29" s="74"/>
      <c r="M29" s="74"/>
      <c r="N29" s="74"/>
      <c r="O29" s="11">
        <f t="shared" ref="O29:O30" si="103">Q29+S29+U29</f>
        <v>0</v>
      </c>
      <c r="P29" s="11">
        <f t="shared" ref="P29:P30" si="104">R29+T29+V29</f>
        <v>0</v>
      </c>
      <c r="Q29" s="75"/>
      <c r="R29" s="74"/>
      <c r="S29" s="75"/>
      <c r="T29" s="74"/>
      <c r="U29" s="73"/>
      <c r="V29" s="74"/>
      <c r="W29" s="73"/>
      <c r="X29" s="74"/>
      <c r="Y29" s="11">
        <f t="shared" ref="Y29:Z30" si="105">I29+K29+M29+O29+W29</f>
        <v>0</v>
      </c>
      <c r="Z29" s="11">
        <f t="shared" si="105"/>
        <v>0</v>
      </c>
      <c r="AA29" s="10">
        <f t="shared" si="101"/>
        <v>0</v>
      </c>
      <c r="AB29" s="5"/>
      <c r="AC29" s="73"/>
      <c r="AD29" s="12">
        <f>Y29-AC29</f>
        <v>0</v>
      </c>
      <c r="AE29" s="12">
        <f>IF(AD29&gt;$C$2,AD29-$C$2,0)</f>
        <v>0</v>
      </c>
      <c r="AF29" s="12">
        <f>IF(AD29&lt;$C$2,IF(AC29&gt;0,MIN(AC29,$C$2-AD29),0))</f>
        <v>0</v>
      </c>
      <c r="AG29" s="11">
        <f t="shared" si="102"/>
        <v>0</v>
      </c>
      <c r="AH29" s="12">
        <f t="shared" si="102"/>
        <v>0</v>
      </c>
      <c r="AI29" s="12">
        <f t="shared" si="102"/>
        <v>0</v>
      </c>
      <c r="AJ29" s="12">
        <f t="shared" si="102"/>
        <v>0</v>
      </c>
      <c r="AK29" s="12">
        <f t="shared" si="102"/>
        <v>0</v>
      </c>
    </row>
    <row r="30" spans="1:37" x14ac:dyDescent="0.25">
      <c r="A30" s="10"/>
      <c r="B30" s="72"/>
      <c r="C30" s="72" t="s">
        <v>76</v>
      </c>
      <c r="D30" s="72"/>
      <c r="E30" s="72"/>
      <c r="F30" s="72"/>
      <c r="G30" s="72"/>
      <c r="H30" s="72"/>
      <c r="I30" s="74"/>
      <c r="J30" s="74"/>
      <c r="K30" s="74"/>
      <c r="L30" s="74"/>
      <c r="M30" s="74"/>
      <c r="N30" s="74"/>
      <c r="O30" s="11">
        <f t="shared" si="103"/>
        <v>0</v>
      </c>
      <c r="P30" s="11">
        <f t="shared" si="104"/>
        <v>0</v>
      </c>
      <c r="Q30" s="75"/>
      <c r="R30" s="74"/>
      <c r="S30" s="75"/>
      <c r="T30" s="74"/>
      <c r="U30" s="73"/>
      <c r="V30" s="74"/>
      <c r="W30" s="73"/>
      <c r="X30" s="74"/>
      <c r="Y30" s="11">
        <f t="shared" si="105"/>
        <v>0</v>
      </c>
      <c r="Z30" s="11">
        <f t="shared" si="105"/>
        <v>0</v>
      </c>
      <c r="AA30" s="10">
        <f t="shared" si="101"/>
        <v>0</v>
      </c>
      <c r="AB30" s="5"/>
      <c r="AC30" s="73"/>
      <c r="AD30" s="12">
        <f>Y30-AC30</f>
        <v>0</v>
      </c>
      <c r="AE30" s="8">
        <f t="shared" ref="AE30:AE31" si="106">SUM(AE31:AE33)</f>
        <v>0</v>
      </c>
      <c r="AF30" s="12">
        <f>IF(AD30&lt;$C$2,IF(AC30&gt;0,MIN(AC30,$C$2-AD30),0))</f>
        <v>0</v>
      </c>
      <c r="AG30" s="11">
        <f t="shared" si="102"/>
        <v>0</v>
      </c>
      <c r="AH30" s="12">
        <f t="shared" si="102"/>
        <v>0</v>
      </c>
      <c r="AI30" s="12">
        <f t="shared" si="102"/>
        <v>0</v>
      </c>
      <c r="AJ30" s="12">
        <f t="shared" si="102"/>
        <v>0</v>
      </c>
      <c r="AK30" s="12">
        <f t="shared" si="102"/>
        <v>0</v>
      </c>
    </row>
    <row r="31" spans="1:37" x14ac:dyDescent="0.25">
      <c r="A31" s="73" t="s">
        <v>56</v>
      </c>
      <c r="B31" s="6"/>
      <c r="C31" s="6"/>
      <c r="D31" s="6"/>
      <c r="E31" s="6"/>
      <c r="F31" s="6"/>
      <c r="G31" s="7">
        <f t="shared" ref="G31:AF31" si="107">SUM(G32:G34)</f>
        <v>0</v>
      </c>
      <c r="H31" s="7">
        <f t="shared" si="107"/>
        <v>0</v>
      </c>
      <c r="I31" s="8">
        <f t="shared" si="107"/>
        <v>0</v>
      </c>
      <c r="J31" s="8">
        <f t="shared" si="107"/>
        <v>0</v>
      </c>
      <c r="K31" s="8">
        <f t="shared" si="107"/>
        <v>0</v>
      </c>
      <c r="L31" s="8">
        <f t="shared" si="107"/>
        <v>0</v>
      </c>
      <c r="M31" s="8">
        <f t="shared" si="107"/>
        <v>0</v>
      </c>
      <c r="N31" s="8">
        <f t="shared" si="107"/>
        <v>0</v>
      </c>
      <c r="O31" s="8">
        <f t="shared" ref="O31" si="108">SUM(O32:O34)</f>
        <v>0</v>
      </c>
      <c r="P31" s="8">
        <f t="shared" ref="P31" si="109">SUM(P32:P34)</f>
        <v>0</v>
      </c>
      <c r="Q31" s="9">
        <f t="shared" si="107"/>
        <v>0</v>
      </c>
      <c r="R31" s="8">
        <f t="shared" si="107"/>
        <v>0</v>
      </c>
      <c r="S31" s="9">
        <f t="shared" ref="S31" si="110">SUM(S32:S34)</f>
        <v>0</v>
      </c>
      <c r="T31" s="8">
        <f t="shared" ref="T31" si="111">SUM(T32:T34)</f>
        <v>0</v>
      </c>
      <c r="U31" s="7">
        <f t="shared" si="107"/>
        <v>0</v>
      </c>
      <c r="V31" s="8">
        <f t="shared" si="107"/>
        <v>0</v>
      </c>
      <c r="W31" s="7">
        <f t="shared" si="107"/>
        <v>0</v>
      </c>
      <c r="X31" s="8">
        <f t="shared" si="107"/>
        <v>0</v>
      </c>
      <c r="Y31" s="7">
        <f t="shared" ref="Y31:Z31" si="112">SUM(Y32:Y34)</f>
        <v>0</v>
      </c>
      <c r="Z31" s="7">
        <f t="shared" si="112"/>
        <v>0</v>
      </c>
      <c r="AA31" s="7">
        <f>SUM(AA32:AA34)</f>
        <v>0</v>
      </c>
      <c r="AB31" s="5"/>
      <c r="AC31" s="7">
        <f>SUM(AC32:AC34)</f>
        <v>0</v>
      </c>
      <c r="AD31" s="8">
        <f t="shared" si="107"/>
        <v>0</v>
      </c>
      <c r="AE31" s="8">
        <f t="shared" si="106"/>
        <v>0</v>
      </c>
      <c r="AF31" s="8">
        <f t="shared" si="107"/>
        <v>0</v>
      </c>
      <c r="AG31" s="7">
        <f t="shared" ref="AG31" si="113">SUM(AG32:AG34)</f>
        <v>0</v>
      </c>
      <c r="AH31" s="8">
        <f t="shared" ref="AH31" si="114">SUM(AH32:AH34)</f>
        <v>0</v>
      </c>
      <c r="AI31" s="8">
        <f t="shared" ref="AI31" si="115">SUM(AI32:AI34)</f>
        <v>0</v>
      </c>
      <c r="AJ31" s="8">
        <f t="shared" ref="AJ31" si="116">SUM(AJ32:AJ34)</f>
        <v>0</v>
      </c>
      <c r="AK31" s="8">
        <f t="shared" ref="AK31" si="117">SUM(AK32:AK34)</f>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118">G32+Y32</f>
        <v>0</v>
      </c>
      <c r="AB32" s="5"/>
      <c r="AC32" s="73"/>
      <c r="AD32" s="12">
        <f>Y32-AC32</f>
        <v>0</v>
      </c>
      <c r="AE32" s="12">
        <f>IF(AD32&gt;$C$2,AD32-$C$2,0)</f>
        <v>0</v>
      </c>
      <c r="AF32" s="12">
        <f>IF(AD32&lt;$C$2,IF(AC32&gt;0,MIN(AC32,$C$2-AD32),0))</f>
        <v>0</v>
      </c>
      <c r="AG32" s="11">
        <f t="shared" ref="AG32:AK34" si="119">IF(ISBLANK($D32),0,$AF32/5)</f>
        <v>0</v>
      </c>
      <c r="AH32" s="12">
        <f t="shared" si="119"/>
        <v>0</v>
      </c>
      <c r="AI32" s="12">
        <f t="shared" si="119"/>
        <v>0</v>
      </c>
      <c r="AJ32" s="12">
        <f t="shared" si="119"/>
        <v>0</v>
      </c>
      <c r="AK32" s="12">
        <f t="shared" si="119"/>
        <v>0</v>
      </c>
    </row>
    <row r="33" spans="1:44" x14ac:dyDescent="0.25">
      <c r="A33" s="10"/>
      <c r="B33" s="72"/>
      <c r="C33" s="72" t="s">
        <v>4</v>
      </c>
      <c r="D33" s="72"/>
      <c r="E33" s="72"/>
      <c r="F33" s="72"/>
      <c r="G33" s="72"/>
      <c r="H33" s="72"/>
      <c r="I33" s="74"/>
      <c r="J33" s="74"/>
      <c r="K33" s="74"/>
      <c r="L33" s="74"/>
      <c r="M33" s="74"/>
      <c r="N33" s="74"/>
      <c r="O33" s="11">
        <f t="shared" ref="O33:O34" si="120">Q33+S33+U33</f>
        <v>0</v>
      </c>
      <c r="P33" s="11">
        <f t="shared" ref="P33:P34" si="121">R33+T33+V33</f>
        <v>0</v>
      </c>
      <c r="Q33" s="75"/>
      <c r="R33" s="74"/>
      <c r="S33" s="75"/>
      <c r="T33" s="74"/>
      <c r="U33" s="73"/>
      <c r="V33" s="74"/>
      <c r="W33" s="73"/>
      <c r="X33" s="74"/>
      <c r="Y33" s="11">
        <f t="shared" ref="Y33:Z34" si="122">I33+K33+M33+O33+W33</f>
        <v>0</v>
      </c>
      <c r="Z33" s="11">
        <f t="shared" si="122"/>
        <v>0</v>
      </c>
      <c r="AA33" s="10">
        <f t="shared" si="118"/>
        <v>0</v>
      </c>
      <c r="AB33" s="5"/>
      <c r="AC33" s="73"/>
      <c r="AD33" s="12">
        <f>Y33-AC33</f>
        <v>0</v>
      </c>
      <c r="AE33" s="12">
        <f>IF(AD33&gt;$C$2,AD33-$C$2,0)</f>
        <v>0</v>
      </c>
      <c r="AF33" s="12">
        <f>IF(AD33&lt;$C$2,IF(AC33&gt;0,MIN(AC33,$C$2-AD33),0))</f>
        <v>0</v>
      </c>
      <c r="AG33" s="11">
        <f t="shared" si="119"/>
        <v>0</v>
      </c>
      <c r="AH33" s="12">
        <f t="shared" si="119"/>
        <v>0</v>
      </c>
      <c r="AI33" s="12">
        <f t="shared" si="119"/>
        <v>0</v>
      </c>
      <c r="AJ33" s="12">
        <f t="shared" si="119"/>
        <v>0</v>
      </c>
      <c r="AK33" s="12">
        <f t="shared" si="119"/>
        <v>0</v>
      </c>
    </row>
    <row r="34" spans="1:44" x14ac:dyDescent="0.25">
      <c r="A34" s="10"/>
      <c r="B34" s="72"/>
      <c r="C34" s="72" t="s">
        <v>76</v>
      </c>
      <c r="D34" s="72"/>
      <c r="E34" s="72"/>
      <c r="F34" s="72"/>
      <c r="G34" s="72"/>
      <c r="H34" s="72"/>
      <c r="I34" s="74"/>
      <c r="J34" s="74"/>
      <c r="K34" s="74"/>
      <c r="L34" s="74"/>
      <c r="M34" s="74"/>
      <c r="N34" s="74"/>
      <c r="O34" s="11">
        <f t="shared" si="120"/>
        <v>0</v>
      </c>
      <c r="P34" s="11">
        <f t="shared" si="121"/>
        <v>0</v>
      </c>
      <c r="Q34" s="75"/>
      <c r="R34" s="74"/>
      <c r="S34" s="75"/>
      <c r="T34" s="74"/>
      <c r="U34" s="73"/>
      <c r="V34" s="74"/>
      <c r="W34" s="73"/>
      <c r="X34" s="74"/>
      <c r="Y34" s="11">
        <f t="shared" si="122"/>
        <v>0</v>
      </c>
      <c r="Z34" s="11">
        <f t="shared" si="122"/>
        <v>0</v>
      </c>
      <c r="AA34" s="10">
        <f t="shared" si="118"/>
        <v>0</v>
      </c>
      <c r="AB34" s="5"/>
      <c r="AC34" s="73"/>
      <c r="AD34" s="12">
        <f>Y34-AC34</f>
        <v>0</v>
      </c>
      <c r="AE34" s="8">
        <f t="shared" ref="AE34" si="123">SUM(AE35:AE37)</f>
        <v>0</v>
      </c>
      <c r="AF34" s="12">
        <f>IF(AD34&lt;$C$2,IF(AC34&gt;0,MIN(AC34,$C$2-AD34),0))</f>
        <v>0</v>
      </c>
      <c r="AG34" s="11">
        <f t="shared" si="119"/>
        <v>0</v>
      </c>
      <c r="AH34" s="12">
        <f t="shared" si="119"/>
        <v>0</v>
      </c>
      <c r="AI34" s="12">
        <f t="shared" si="119"/>
        <v>0</v>
      </c>
      <c r="AJ34" s="12">
        <f t="shared" si="119"/>
        <v>0</v>
      </c>
      <c r="AK34" s="12">
        <f t="shared" si="119"/>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124">SUM(G37:G39)</f>
        <v>0</v>
      </c>
      <c r="H36" s="7">
        <f t="shared" si="124"/>
        <v>0</v>
      </c>
      <c r="I36" s="8">
        <f t="shared" si="124"/>
        <v>0</v>
      </c>
      <c r="J36" s="8">
        <f t="shared" si="124"/>
        <v>0</v>
      </c>
      <c r="K36" s="8">
        <f t="shared" si="124"/>
        <v>0</v>
      </c>
      <c r="L36" s="8">
        <f t="shared" si="124"/>
        <v>0</v>
      </c>
      <c r="M36" s="8">
        <f t="shared" si="124"/>
        <v>0</v>
      </c>
      <c r="N36" s="8">
        <f t="shared" si="124"/>
        <v>0</v>
      </c>
      <c r="O36" s="8">
        <f t="shared" ref="O36" si="125">SUM(O37:O39)</f>
        <v>0</v>
      </c>
      <c r="P36" s="8">
        <f t="shared" ref="P36" si="126">SUM(P37:P39)</f>
        <v>0</v>
      </c>
      <c r="Q36" s="9">
        <f t="shared" si="124"/>
        <v>0</v>
      </c>
      <c r="R36" s="8">
        <f t="shared" si="124"/>
        <v>0</v>
      </c>
      <c r="S36" s="9">
        <f t="shared" ref="S36" si="127">SUM(S37:S39)</f>
        <v>0</v>
      </c>
      <c r="T36" s="8">
        <f t="shared" ref="T36" si="128">SUM(T37:T39)</f>
        <v>0</v>
      </c>
      <c r="U36" s="7">
        <f t="shared" si="124"/>
        <v>0</v>
      </c>
      <c r="V36" s="8">
        <f t="shared" si="124"/>
        <v>0</v>
      </c>
      <c r="W36" s="7">
        <f t="shared" si="124"/>
        <v>0</v>
      </c>
      <c r="X36" s="8">
        <f t="shared" si="124"/>
        <v>0</v>
      </c>
      <c r="Y36" s="7">
        <f t="shared" ref="Y36:Z36" si="129">SUM(Y37:Y39)</f>
        <v>0</v>
      </c>
      <c r="Z36" s="7">
        <f t="shared" si="129"/>
        <v>0</v>
      </c>
      <c r="AA36" s="7">
        <f>SUM(AA37:AA39)</f>
        <v>0</v>
      </c>
      <c r="AB36" s="5"/>
      <c r="AC36" s="7">
        <f>SUM(AC37:AC39)</f>
        <v>0</v>
      </c>
      <c r="AD36" s="8">
        <f t="shared" si="124"/>
        <v>0</v>
      </c>
      <c r="AE36" s="8">
        <f>SUM(AE37:AE39)</f>
        <v>0</v>
      </c>
      <c r="AF36" s="8">
        <f t="shared" si="124"/>
        <v>0</v>
      </c>
      <c r="AG36" s="7">
        <f t="shared" ref="AG36" si="130">SUM(AG37:AG39)</f>
        <v>0</v>
      </c>
      <c r="AH36" s="8">
        <f t="shared" ref="AH36" si="131">SUM(AH37:AH39)</f>
        <v>0</v>
      </c>
      <c r="AI36" s="8">
        <f t="shared" ref="AI36" si="132">SUM(AI37:AI39)</f>
        <v>0</v>
      </c>
      <c r="AJ36" s="8">
        <f t="shared" ref="AJ36" si="133">SUM(AJ37:AJ39)</f>
        <v>0</v>
      </c>
      <c r="AK36" s="8">
        <f t="shared" ref="AK36" si="134">SUM(AK37:AK39)</f>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135">G37+Y37</f>
        <v>0</v>
      </c>
      <c r="AB37" s="5"/>
      <c r="AC37" s="73"/>
      <c r="AD37" s="12">
        <f>Y37-AC37</f>
        <v>0</v>
      </c>
      <c r="AE37" s="12">
        <f>IF(AD37&gt;$C$2,AD37-$C$2,0)</f>
        <v>0</v>
      </c>
      <c r="AF37" s="12">
        <f>IF(AD37&lt;$C$2,IF(AC37&gt;0,MIN(AC37,$C$2-AD37),0))</f>
        <v>0</v>
      </c>
      <c r="AG37" s="11">
        <f t="shared" ref="AG37:AK39" si="136">IF(ISBLANK($D37),0,$AF37/5)</f>
        <v>0</v>
      </c>
      <c r="AH37" s="12">
        <f t="shared" si="136"/>
        <v>0</v>
      </c>
      <c r="AI37" s="12">
        <f t="shared" si="136"/>
        <v>0</v>
      </c>
      <c r="AJ37" s="12">
        <f t="shared" si="136"/>
        <v>0</v>
      </c>
      <c r="AK37" s="12">
        <f t="shared" si="136"/>
        <v>0</v>
      </c>
    </row>
    <row r="38" spans="1:44" x14ac:dyDescent="0.25">
      <c r="A38" s="10"/>
      <c r="B38" s="72"/>
      <c r="C38" s="72" t="s">
        <v>4</v>
      </c>
      <c r="D38" s="72"/>
      <c r="E38" s="72"/>
      <c r="F38" s="72"/>
      <c r="G38" s="72"/>
      <c r="H38" s="72"/>
      <c r="I38" s="74"/>
      <c r="J38" s="74"/>
      <c r="K38" s="74"/>
      <c r="L38" s="74"/>
      <c r="M38" s="74"/>
      <c r="N38" s="74"/>
      <c r="O38" s="11">
        <f t="shared" ref="O38:O39" si="137">Q38+S38+U38</f>
        <v>0</v>
      </c>
      <c r="P38" s="11">
        <f t="shared" ref="P38:P39" si="138">R38+T38+V38</f>
        <v>0</v>
      </c>
      <c r="Q38" s="75"/>
      <c r="R38" s="74"/>
      <c r="S38" s="75"/>
      <c r="T38" s="74"/>
      <c r="U38" s="73"/>
      <c r="V38" s="74"/>
      <c r="W38" s="73"/>
      <c r="X38" s="74"/>
      <c r="Y38" s="11">
        <f t="shared" ref="Y38:Z39" si="139">I38+K38+M38+O38+W38</f>
        <v>0</v>
      </c>
      <c r="Z38" s="11">
        <f t="shared" si="139"/>
        <v>0</v>
      </c>
      <c r="AA38" s="10">
        <f t="shared" si="135"/>
        <v>0</v>
      </c>
      <c r="AB38" s="5"/>
      <c r="AC38" s="73"/>
      <c r="AD38" s="12">
        <f>Y38-AC38</f>
        <v>0</v>
      </c>
      <c r="AE38" s="12">
        <f t="shared" ref="AE38" si="140">IF(AD38&gt;$C$2,AD38-$C$2,0)</f>
        <v>0</v>
      </c>
      <c r="AF38" s="12">
        <f>IF(AD38&lt;$C$2,IF(AC38&gt;0,MIN(AC38,$C$2-AD38),0))</f>
        <v>0</v>
      </c>
      <c r="AG38" s="11">
        <f t="shared" si="136"/>
        <v>0</v>
      </c>
      <c r="AH38" s="12">
        <f t="shared" si="136"/>
        <v>0</v>
      </c>
      <c r="AI38" s="12">
        <f t="shared" si="136"/>
        <v>0</v>
      </c>
      <c r="AJ38" s="12">
        <f t="shared" si="136"/>
        <v>0</v>
      </c>
      <c r="AK38" s="12">
        <f t="shared" si="136"/>
        <v>0</v>
      </c>
    </row>
    <row r="39" spans="1:44" ht="15.75" thickBot="1" x14ac:dyDescent="0.3">
      <c r="A39" s="10"/>
      <c r="B39" s="72"/>
      <c r="C39" s="72" t="s">
        <v>76</v>
      </c>
      <c r="D39" s="72"/>
      <c r="E39" s="72"/>
      <c r="F39" s="72"/>
      <c r="G39" s="72"/>
      <c r="H39" s="72"/>
      <c r="I39" s="74"/>
      <c r="J39" s="74"/>
      <c r="K39" s="74"/>
      <c r="L39" s="74"/>
      <c r="M39" s="74"/>
      <c r="N39" s="74"/>
      <c r="O39" s="11">
        <f t="shared" si="137"/>
        <v>0</v>
      </c>
      <c r="P39" s="11">
        <f t="shared" si="138"/>
        <v>0</v>
      </c>
      <c r="Q39" s="75"/>
      <c r="R39" s="74"/>
      <c r="S39" s="75"/>
      <c r="T39" s="74"/>
      <c r="U39" s="73"/>
      <c r="V39" s="74"/>
      <c r="W39" s="73"/>
      <c r="X39" s="74"/>
      <c r="Y39" s="11">
        <f t="shared" si="139"/>
        <v>0</v>
      </c>
      <c r="Z39" s="11">
        <f t="shared" si="139"/>
        <v>0</v>
      </c>
      <c r="AA39" s="10">
        <f t="shared" si="135"/>
        <v>0</v>
      </c>
      <c r="AB39" s="5"/>
      <c r="AC39" s="90"/>
      <c r="AD39" s="17">
        <f>Y39-AC39</f>
        <v>0</v>
      </c>
      <c r="AE39" s="17">
        <f>SUM(AE40:AE42)</f>
        <v>0</v>
      </c>
      <c r="AF39" s="17">
        <f>IF(AD39&lt;$C$2,IF(AC39&gt;0,MIN(AC39,$C$2-AD39),0))</f>
        <v>0</v>
      </c>
      <c r="AG39" s="16">
        <f t="shared" si="136"/>
        <v>0</v>
      </c>
      <c r="AH39" s="17">
        <f t="shared" si="136"/>
        <v>0</v>
      </c>
      <c r="AI39" s="17">
        <f t="shared" si="136"/>
        <v>0</v>
      </c>
      <c r="AJ39" s="17">
        <f t="shared" si="136"/>
        <v>0</v>
      </c>
      <c r="AK39" s="17">
        <f t="shared" si="136"/>
        <v>0</v>
      </c>
    </row>
    <row r="40" spans="1:44" s="5" customFormat="1" ht="30.75" thickBot="1" x14ac:dyDescent="0.3">
      <c r="A40" s="57" t="s">
        <v>48</v>
      </c>
      <c r="B40" s="57"/>
      <c r="C40" s="57"/>
      <c r="D40" s="34"/>
      <c r="E40" s="34"/>
      <c r="F40" s="34"/>
      <c r="G40" s="34">
        <f t="shared" ref="G40:Z40" si="141">G41+G55</f>
        <v>0</v>
      </c>
      <c r="H40" s="34">
        <f t="shared" si="141"/>
        <v>0</v>
      </c>
      <c r="I40" s="67">
        <f t="shared" si="141"/>
        <v>0</v>
      </c>
      <c r="J40" s="67">
        <f t="shared" si="141"/>
        <v>0</v>
      </c>
      <c r="K40" s="67">
        <f t="shared" si="141"/>
        <v>0</v>
      </c>
      <c r="L40" s="67">
        <f t="shared" si="141"/>
        <v>0</v>
      </c>
      <c r="M40" s="67">
        <f t="shared" si="141"/>
        <v>0</v>
      </c>
      <c r="N40" s="67">
        <f t="shared" si="141"/>
        <v>0</v>
      </c>
      <c r="O40" s="67">
        <f t="shared" ref="O40" si="142">O41+O55</f>
        <v>0</v>
      </c>
      <c r="P40" s="67">
        <f t="shared" ref="P40" si="143">P41+P55</f>
        <v>0</v>
      </c>
      <c r="Q40" s="68">
        <f t="shared" si="141"/>
        <v>0</v>
      </c>
      <c r="R40" s="67">
        <f t="shared" si="141"/>
        <v>0</v>
      </c>
      <c r="S40" s="68">
        <f t="shared" ref="S40" si="144">S41+S55</f>
        <v>0</v>
      </c>
      <c r="T40" s="67">
        <f t="shared" ref="T40" si="145">T41+T55</f>
        <v>0</v>
      </c>
      <c r="U40" s="34">
        <f t="shared" si="141"/>
        <v>0</v>
      </c>
      <c r="V40" s="67">
        <f t="shared" si="141"/>
        <v>0</v>
      </c>
      <c r="W40" s="34">
        <f t="shared" si="141"/>
        <v>0</v>
      </c>
      <c r="X40" s="67">
        <f t="shared" si="141"/>
        <v>0</v>
      </c>
      <c r="Y40" s="31">
        <f t="shared" si="141"/>
        <v>0</v>
      </c>
      <c r="Z40" s="31">
        <f t="shared" si="141"/>
        <v>0</v>
      </c>
      <c r="AA40" s="34">
        <f>AA41+AA55</f>
        <v>0</v>
      </c>
    </row>
    <row r="41" spans="1:44" s="5" customFormat="1" ht="15.75" thickBot="1" x14ac:dyDescent="0.3">
      <c r="A41" s="59" t="s">
        <v>45</v>
      </c>
      <c r="B41" s="59"/>
      <c r="C41" s="59"/>
      <c r="D41" s="56"/>
      <c r="E41" s="56"/>
      <c r="F41" s="56"/>
      <c r="G41" s="56">
        <f t="shared" ref="G41:Z41" si="146">G42+G46+G51</f>
        <v>0</v>
      </c>
      <c r="H41" s="56">
        <f t="shared" si="146"/>
        <v>0</v>
      </c>
      <c r="I41" s="65">
        <f t="shared" si="146"/>
        <v>0</v>
      </c>
      <c r="J41" s="65">
        <f t="shared" si="146"/>
        <v>0</v>
      </c>
      <c r="K41" s="65">
        <f t="shared" si="146"/>
        <v>0</v>
      </c>
      <c r="L41" s="65">
        <f t="shared" si="146"/>
        <v>0</v>
      </c>
      <c r="M41" s="65">
        <f t="shared" si="146"/>
        <v>0</v>
      </c>
      <c r="N41" s="65">
        <f t="shared" si="146"/>
        <v>0</v>
      </c>
      <c r="O41" s="65">
        <f t="shared" ref="O41" si="147">O42+O46+O51</f>
        <v>0</v>
      </c>
      <c r="P41" s="65">
        <f t="shared" ref="P41" si="148">P42+P46+P51</f>
        <v>0</v>
      </c>
      <c r="Q41" s="66">
        <f t="shared" si="146"/>
        <v>0</v>
      </c>
      <c r="R41" s="65">
        <f t="shared" si="146"/>
        <v>0</v>
      </c>
      <c r="S41" s="66">
        <f t="shared" ref="S41" si="149">S42+S46+S51</f>
        <v>0</v>
      </c>
      <c r="T41" s="65">
        <f t="shared" ref="T41" si="150">T42+T46+T51</f>
        <v>0</v>
      </c>
      <c r="U41" s="56">
        <f t="shared" si="146"/>
        <v>0</v>
      </c>
      <c r="V41" s="65">
        <f t="shared" si="146"/>
        <v>0</v>
      </c>
      <c r="W41" s="56">
        <f t="shared" si="146"/>
        <v>0</v>
      </c>
      <c r="X41" s="65">
        <f t="shared" si="146"/>
        <v>0</v>
      </c>
      <c r="Y41" s="53">
        <f t="shared" si="146"/>
        <v>0</v>
      </c>
      <c r="Z41" s="53">
        <f t="shared" si="146"/>
        <v>0</v>
      </c>
      <c r="AA41" s="56">
        <f>AA42+AA46+AA51</f>
        <v>0</v>
      </c>
    </row>
    <row r="42" spans="1:44" s="39" customFormat="1" x14ac:dyDescent="0.25">
      <c r="A42" s="76" t="s">
        <v>55</v>
      </c>
      <c r="B42" s="6"/>
      <c r="C42" s="6"/>
      <c r="D42" s="35"/>
      <c r="E42" s="35"/>
      <c r="F42" s="35"/>
      <c r="G42" s="36">
        <f t="shared" ref="G42:X42" si="151">SUM(G43:G45)</f>
        <v>0</v>
      </c>
      <c r="H42" s="36">
        <f t="shared" si="151"/>
        <v>0</v>
      </c>
      <c r="I42" s="37">
        <f t="shared" si="151"/>
        <v>0</v>
      </c>
      <c r="J42" s="37">
        <f t="shared" si="151"/>
        <v>0</v>
      </c>
      <c r="K42" s="37">
        <f t="shared" si="151"/>
        <v>0</v>
      </c>
      <c r="L42" s="37">
        <f t="shared" si="151"/>
        <v>0</v>
      </c>
      <c r="M42" s="37">
        <f t="shared" si="151"/>
        <v>0</v>
      </c>
      <c r="N42" s="37">
        <f t="shared" si="151"/>
        <v>0</v>
      </c>
      <c r="O42" s="37">
        <f t="shared" ref="O42" si="152">SUM(O43:O45)</f>
        <v>0</v>
      </c>
      <c r="P42" s="37">
        <f t="shared" ref="P42" si="153">SUM(P43:P45)</f>
        <v>0</v>
      </c>
      <c r="Q42" s="38">
        <f t="shared" si="151"/>
        <v>0</v>
      </c>
      <c r="R42" s="37">
        <f t="shared" si="151"/>
        <v>0</v>
      </c>
      <c r="S42" s="38">
        <f t="shared" ref="S42" si="154">SUM(S43:S45)</f>
        <v>0</v>
      </c>
      <c r="T42" s="37">
        <f t="shared" ref="T42" si="155">SUM(T43:T45)</f>
        <v>0</v>
      </c>
      <c r="U42" s="36">
        <f t="shared" si="151"/>
        <v>0</v>
      </c>
      <c r="V42" s="37">
        <f t="shared" si="151"/>
        <v>0</v>
      </c>
      <c r="W42" s="36">
        <f t="shared" si="151"/>
        <v>0</v>
      </c>
      <c r="X42" s="37">
        <f t="shared" si="151"/>
        <v>0</v>
      </c>
      <c r="Y42" s="7">
        <f t="shared" ref="Y42:Z42" si="156">SUM(Y43:Y45)</f>
        <v>0</v>
      </c>
      <c r="Z42" s="7">
        <f t="shared" si="156"/>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157">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O45" si="158">Q44+S44+U44</f>
        <v>0</v>
      </c>
      <c r="P44" s="11">
        <f t="shared" ref="P44:P45" si="159">R44+T44+V44</f>
        <v>0</v>
      </c>
      <c r="Q44" s="75"/>
      <c r="R44" s="74"/>
      <c r="S44" s="75"/>
      <c r="T44" s="74"/>
      <c r="U44" s="73"/>
      <c r="V44" s="74"/>
      <c r="W44" s="73"/>
      <c r="X44" s="74"/>
      <c r="Y44" s="11">
        <f t="shared" ref="Y44:Z45" si="160">I44+K44+M44+O44+W44</f>
        <v>0</v>
      </c>
      <c r="Z44" s="11">
        <f t="shared" si="160"/>
        <v>0</v>
      </c>
      <c r="AA44" s="10">
        <f t="shared" si="157"/>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158"/>
        <v>0</v>
      </c>
      <c r="P45" s="11">
        <f t="shared" si="159"/>
        <v>0</v>
      </c>
      <c r="Q45" s="75"/>
      <c r="R45" s="74"/>
      <c r="S45" s="75"/>
      <c r="T45" s="74"/>
      <c r="U45" s="73"/>
      <c r="V45" s="74"/>
      <c r="W45" s="73"/>
      <c r="X45" s="74"/>
      <c r="Y45" s="11">
        <f t="shared" si="160"/>
        <v>0</v>
      </c>
      <c r="Z45" s="11">
        <f t="shared" si="160"/>
        <v>0</v>
      </c>
      <c r="AA45" s="10">
        <f t="shared" si="157"/>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X46" si="161">SUM(G47:G49)</f>
        <v>0</v>
      </c>
      <c r="H46" s="36">
        <f t="shared" si="161"/>
        <v>0</v>
      </c>
      <c r="I46" s="8">
        <f t="shared" si="161"/>
        <v>0</v>
      </c>
      <c r="J46" s="8">
        <f t="shared" si="161"/>
        <v>0</v>
      </c>
      <c r="K46" s="8">
        <f t="shared" si="161"/>
        <v>0</v>
      </c>
      <c r="L46" s="8">
        <f t="shared" si="161"/>
        <v>0</v>
      </c>
      <c r="M46" s="8">
        <f t="shared" si="161"/>
        <v>0</v>
      </c>
      <c r="N46" s="8">
        <f t="shared" si="161"/>
        <v>0</v>
      </c>
      <c r="O46" s="8">
        <f t="shared" ref="O46" si="162">SUM(O47:O49)</f>
        <v>0</v>
      </c>
      <c r="P46" s="8">
        <f t="shared" ref="P46" si="163">SUM(P47:P49)</f>
        <v>0</v>
      </c>
      <c r="Q46" s="9">
        <f t="shared" si="161"/>
        <v>0</v>
      </c>
      <c r="R46" s="8">
        <f t="shared" si="161"/>
        <v>0</v>
      </c>
      <c r="S46" s="9">
        <f t="shared" ref="S46" si="164">SUM(S47:S49)</f>
        <v>0</v>
      </c>
      <c r="T46" s="8">
        <f t="shared" ref="T46" si="165">SUM(T47:T49)</f>
        <v>0</v>
      </c>
      <c r="U46" s="7">
        <f t="shared" si="161"/>
        <v>0</v>
      </c>
      <c r="V46" s="8">
        <f t="shared" si="161"/>
        <v>0</v>
      </c>
      <c r="W46" s="7">
        <f t="shared" si="161"/>
        <v>0</v>
      </c>
      <c r="X46" s="8">
        <f t="shared" si="161"/>
        <v>0</v>
      </c>
      <c r="Y46" s="7">
        <f t="shared" ref="Y46:Z46" si="166">SUM(Y47:Y49)</f>
        <v>0</v>
      </c>
      <c r="Z46" s="7">
        <f t="shared" si="166"/>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167">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O49" si="168">Q48+S48+U48</f>
        <v>0</v>
      </c>
      <c r="P48" s="11">
        <f t="shared" ref="P48:P49" si="169">R48+T48+V48</f>
        <v>0</v>
      </c>
      <c r="Q48" s="75"/>
      <c r="R48" s="74"/>
      <c r="S48" s="75"/>
      <c r="T48" s="74"/>
      <c r="U48" s="73"/>
      <c r="V48" s="74"/>
      <c r="W48" s="73"/>
      <c r="X48" s="74"/>
      <c r="Y48" s="11">
        <f t="shared" ref="Y48:Z49" si="170">I48+K48+M48+O48+W48</f>
        <v>0</v>
      </c>
      <c r="Z48" s="11">
        <f t="shared" si="170"/>
        <v>0</v>
      </c>
      <c r="AA48" s="10">
        <f t="shared" si="167"/>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168"/>
        <v>0</v>
      </c>
      <c r="P49" s="11">
        <f t="shared" si="169"/>
        <v>0</v>
      </c>
      <c r="Q49" s="75"/>
      <c r="R49" s="74"/>
      <c r="S49" s="75"/>
      <c r="T49" s="74"/>
      <c r="U49" s="73"/>
      <c r="V49" s="74"/>
      <c r="W49" s="73"/>
      <c r="X49" s="74"/>
      <c r="Y49" s="11">
        <f t="shared" si="170"/>
        <v>0</v>
      </c>
      <c r="Z49" s="11">
        <f t="shared" si="170"/>
        <v>0</v>
      </c>
      <c r="AA49" s="10">
        <f t="shared" si="167"/>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X51" si="171">SUM(G52:G54)</f>
        <v>0</v>
      </c>
      <c r="H51" s="36">
        <f t="shared" si="171"/>
        <v>0</v>
      </c>
      <c r="I51" s="8">
        <f t="shared" si="171"/>
        <v>0</v>
      </c>
      <c r="J51" s="8">
        <f t="shared" si="171"/>
        <v>0</v>
      </c>
      <c r="K51" s="8">
        <f t="shared" si="171"/>
        <v>0</v>
      </c>
      <c r="L51" s="8">
        <f t="shared" si="171"/>
        <v>0</v>
      </c>
      <c r="M51" s="8">
        <f t="shared" si="171"/>
        <v>0</v>
      </c>
      <c r="N51" s="8">
        <f t="shared" si="171"/>
        <v>0</v>
      </c>
      <c r="O51" s="8">
        <f t="shared" ref="O51" si="172">SUM(O52:O54)</f>
        <v>0</v>
      </c>
      <c r="P51" s="8">
        <f t="shared" ref="P51" si="173">SUM(P52:P54)</f>
        <v>0</v>
      </c>
      <c r="Q51" s="9">
        <f t="shared" si="171"/>
        <v>0</v>
      </c>
      <c r="R51" s="8">
        <f t="shared" si="171"/>
        <v>0</v>
      </c>
      <c r="S51" s="9">
        <f t="shared" ref="S51" si="174">SUM(S52:S54)</f>
        <v>0</v>
      </c>
      <c r="T51" s="8">
        <f t="shared" ref="T51" si="175">SUM(T52:T54)</f>
        <v>0</v>
      </c>
      <c r="U51" s="7">
        <f t="shared" si="171"/>
        <v>0</v>
      </c>
      <c r="V51" s="8">
        <f t="shared" si="171"/>
        <v>0</v>
      </c>
      <c r="W51" s="7">
        <f t="shared" si="171"/>
        <v>0</v>
      </c>
      <c r="X51" s="8">
        <f t="shared" si="171"/>
        <v>0</v>
      </c>
      <c r="Y51" s="7">
        <f t="shared" ref="Y51:Z51" si="176">SUM(Y52:Y54)</f>
        <v>0</v>
      </c>
      <c r="Z51" s="7">
        <f t="shared" si="176"/>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177">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O54" si="178">Q53+S53+U53</f>
        <v>0</v>
      </c>
      <c r="P53" s="11">
        <f t="shared" ref="P53:P54" si="179">R53+T53+V53</f>
        <v>0</v>
      </c>
      <c r="Q53" s="75"/>
      <c r="R53" s="74"/>
      <c r="S53" s="75"/>
      <c r="T53" s="74"/>
      <c r="U53" s="73"/>
      <c r="V53" s="74"/>
      <c r="W53" s="73"/>
      <c r="X53" s="74"/>
      <c r="Y53" s="11">
        <f t="shared" ref="Y53:Z54" si="180">I53+K53+M53+O53+W53</f>
        <v>0</v>
      </c>
      <c r="Z53" s="11">
        <f t="shared" si="180"/>
        <v>0</v>
      </c>
      <c r="AA53" s="10">
        <f t="shared" si="177"/>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178"/>
        <v>0</v>
      </c>
      <c r="P54" s="11">
        <f t="shared" si="179"/>
        <v>0</v>
      </c>
      <c r="Q54" s="75"/>
      <c r="R54" s="74"/>
      <c r="S54" s="75"/>
      <c r="T54" s="74"/>
      <c r="U54" s="73"/>
      <c r="V54" s="74"/>
      <c r="W54" s="73"/>
      <c r="X54" s="74"/>
      <c r="Y54" s="11">
        <f t="shared" si="180"/>
        <v>0</v>
      </c>
      <c r="Z54" s="11">
        <f t="shared" si="180"/>
        <v>0</v>
      </c>
      <c r="AA54" s="10">
        <f t="shared" si="177"/>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181">G56+G60+G65</f>
        <v>0</v>
      </c>
      <c r="H55" s="53">
        <f t="shared" si="181"/>
        <v>0</v>
      </c>
      <c r="I55" s="54">
        <f t="shared" si="181"/>
        <v>0</v>
      </c>
      <c r="J55" s="54">
        <f t="shared" si="181"/>
        <v>0</v>
      </c>
      <c r="K55" s="54">
        <f t="shared" si="181"/>
        <v>0</v>
      </c>
      <c r="L55" s="54">
        <f t="shared" si="181"/>
        <v>0</v>
      </c>
      <c r="M55" s="54">
        <f t="shared" si="181"/>
        <v>0</v>
      </c>
      <c r="N55" s="54">
        <f t="shared" si="181"/>
        <v>0</v>
      </c>
      <c r="O55" s="54">
        <f t="shared" ref="O55" si="182">O56+O60+O65</f>
        <v>0</v>
      </c>
      <c r="P55" s="54">
        <f t="shared" ref="P55" si="183">P56+P60+P65</f>
        <v>0</v>
      </c>
      <c r="Q55" s="55">
        <f t="shared" si="181"/>
        <v>0</v>
      </c>
      <c r="R55" s="54">
        <f t="shared" si="181"/>
        <v>0</v>
      </c>
      <c r="S55" s="55">
        <f t="shared" ref="S55" si="184">S56+S60+S65</f>
        <v>0</v>
      </c>
      <c r="T55" s="54">
        <f t="shared" ref="T55" si="185">T56+T60+T65</f>
        <v>0</v>
      </c>
      <c r="U55" s="53">
        <f t="shared" si="181"/>
        <v>0</v>
      </c>
      <c r="V55" s="54">
        <f t="shared" si="181"/>
        <v>0</v>
      </c>
      <c r="W55" s="53">
        <f t="shared" si="181"/>
        <v>0</v>
      </c>
      <c r="X55" s="54">
        <f t="shared" si="181"/>
        <v>0</v>
      </c>
      <c r="Y55" s="53">
        <f t="shared" si="181"/>
        <v>0</v>
      </c>
      <c r="Z55" s="53">
        <f t="shared" si="181"/>
        <v>0</v>
      </c>
      <c r="AA55" s="53">
        <f>AA56+AA60+AA65</f>
        <v>0</v>
      </c>
    </row>
    <row r="56" spans="1:44" x14ac:dyDescent="0.25">
      <c r="A56" s="76" t="s">
        <v>55</v>
      </c>
      <c r="B56" s="6"/>
      <c r="C56" s="6"/>
      <c r="D56" s="6"/>
      <c r="E56" s="6"/>
      <c r="F56" s="6"/>
      <c r="G56" s="36">
        <f t="shared" ref="G56:X56" si="186">SUM(G57:G59)</f>
        <v>0</v>
      </c>
      <c r="H56" s="36">
        <f t="shared" si="186"/>
        <v>0</v>
      </c>
      <c r="I56" s="8">
        <f t="shared" si="186"/>
        <v>0</v>
      </c>
      <c r="J56" s="8">
        <f t="shared" si="186"/>
        <v>0</v>
      </c>
      <c r="K56" s="8">
        <f t="shared" si="186"/>
        <v>0</v>
      </c>
      <c r="L56" s="8">
        <f t="shared" si="186"/>
        <v>0</v>
      </c>
      <c r="M56" s="8">
        <f t="shared" si="186"/>
        <v>0</v>
      </c>
      <c r="N56" s="8">
        <f t="shared" si="186"/>
        <v>0</v>
      </c>
      <c r="O56" s="8">
        <f t="shared" ref="O56" si="187">SUM(O57:O59)</f>
        <v>0</v>
      </c>
      <c r="P56" s="8">
        <f t="shared" ref="P56" si="188">SUM(P57:P59)</f>
        <v>0</v>
      </c>
      <c r="Q56" s="9">
        <f t="shared" si="186"/>
        <v>0</v>
      </c>
      <c r="R56" s="8">
        <f t="shared" si="186"/>
        <v>0</v>
      </c>
      <c r="S56" s="9">
        <f t="shared" ref="S56" si="189">SUM(S57:S59)</f>
        <v>0</v>
      </c>
      <c r="T56" s="8">
        <f t="shared" ref="T56" si="190">SUM(T57:T59)</f>
        <v>0</v>
      </c>
      <c r="U56" s="7">
        <f t="shared" si="186"/>
        <v>0</v>
      </c>
      <c r="V56" s="8">
        <f t="shared" si="186"/>
        <v>0</v>
      </c>
      <c r="W56" s="7">
        <f t="shared" si="186"/>
        <v>0</v>
      </c>
      <c r="X56" s="8">
        <f t="shared" si="186"/>
        <v>0</v>
      </c>
      <c r="Y56" s="7">
        <f t="shared" ref="Y56:Z56" si="191">SUM(Y57:Y59)</f>
        <v>0</v>
      </c>
      <c r="Z56" s="7">
        <f t="shared" si="191"/>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192">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O59" si="193">Q58+S58+U58</f>
        <v>0</v>
      </c>
      <c r="P58" s="11">
        <f t="shared" ref="P58:P59" si="194">R58+T58+V58</f>
        <v>0</v>
      </c>
      <c r="Q58" s="75"/>
      <c r="R58" s="74"/>
      <c r="S58" s="75"/>
      <c r="T58" s="74"/>
      <c r="U58" s="73"/>
      <c r="V58" s="74"/>
      <c r="W58" s="73"/>
      <c r="X58" s="74"/>
      <c r="Y58" s="11">
        <f t="shared" ref="Y58:Z59" si="195">I58+K58+M58+O58+W58</f>
        <v>0</v>
      </c>
      <c r="Z58" s="11">
        <f t="shared" si="195"/>
        <v>0</v>
      </c>
      <c r="AA58" s="10">
        <f t="shared" si="192"/>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193"/>
        <v>0</v>
      </c>
      <c r="P59" s="11">
        <f t="shared" si="194"/>
        <v>0</v>
      </c>
      <c r="Q59" s="75"/>
      <c r="R59" s="74"/>
      <c r="S59" s="75"/>
      <c r="T59" s="74"/>
      <c r="U59" s="73"/>
      <c r="V59" s="74"/>
      <c r="W59" s="73"/>
      <c r="X59" s="74"/>
      <c r="Y59" s="11">
        <f t="shared" si="195"/>
        <v>0</v>
      </c>
      <c r="Z59" s="11">
        <f t="shared" si="195"/>
        <v>0</v>
      </c>
      <c r="AA59" s="10">
        <f t="shared" si="192"/>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X60" si="196">SUM(G61:G63)</f>
        <v>0</v>
      </c>
      <c r="H60" s="36">
        <f t="shared" si="196"/>
        <v>0</v>
      </c>
      <c r="I60" s="8">
        <f t="shared" si="196"/>
        <v>0</v>
      </c>
      <c r="J60" s="8">
        <f t="shared" si="196"/>
        <v>0</v>
      </c>
      <c r="K60" s="8">
        <f t="shared" si="196"/>
        <v>0</v>
      </c>
      <c r="L60" s="8">
        <f t="shared" si="196"/>
        <v>0</v>
      </c>
      <c r="M60" s="8">
        <f t="shared" si="196"/>
        <v>0</v>
      </c>
      <c r="N60" s="8">
        <f t="shared" si="196"/>
        <v>0</v>
      </c>
      <c r="O60" s="8">
        <f t="shared" ref="O60" si="197">SUM(O61:O63)</f>
        <v>0</v>
      </c>
      <c r="P60" s="8">
        <f t="shared" ref="P60" si="198">SUM(P61:P63)</f>
        <v>0</v>
      </c>
      <c r="Q60" s="9">
        <f t="shared" si="196"/>
        <v>0</v>
      </c>
      <c r="R60" s="8">
        <f t="shared" si="196"/>
        <v>0</v>
      </c>
      <c r="S60" s="9">
        <f t="shared" ref="S60" si="199">SUM(S61:S63)</f>
        <v>0</v>
      </c>
      <c r="T60" s="8">
        <f t="shared" ref="T60" si="200">SUM(T61:T63)</f>
        <v>0</v>
      </c>
      <c r="U60" s="7">
        <f t="shared" si="196"/>
        <v>0</v>
      </c>
      <c r="V60" s="8">
        <f t="shared" si="196"/>
        <v>0</v>
      </c>
      <c r="W60" s="7">
        <f t="shared" si="196"/>
        <v>0</v>
      </c>
      <c r="X60" s="8">
        <f t="shared" si="196"/>
        <v>0</v>
      </c>
      <c r="Y60" s="7">
        <f t="shared" ref="Y60:Z60" si="201">SUM(Y61:Y63)</f>
        <v>0</v>
      </c>
      <c r="Z60" s="7">
        <f t="shared" si="20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20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O63" si="203">Q62+S62+U62</f>
        <v>0</v>
      </c>
      <c r="P62" s="11">
        <f t="shared" ref="P62:P63" si="204">R62+T62+V62</f>
        <v>0</v>
      </c>
      <c r="Q62" s="75"/>
      <c r="R62" s="74"/>
      <c r="S62" s="75"/>
      <c r="T62" s="74"/>
      <c r="U62" s="73"/>
      <c r="V62" s="74"/>
      <c r="W62" s="73"/>
      <c r="X62" s="74"/>
      <c r="Y62" s="11">
        <f t="shared" ref="Y62:Z63" si="205">I62+K62+M62+O62+W62</f>
        <v>0</v>
      </c>
      <c r="Z62" s="11">
        <f t="shared" si="205"/>
        <v>0</v>
      </c>
      <c r="AA62" s="10">
        <f t="shared" si="20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203"/>
        <v>0</v>
      </c>
      <c r="P63" s="11">
        <f t="shared" si="204"/>
        <v>0</v>
      </c>
      <c r="Q63" s="75"/>
      <c r="R63" s="74"/>
      <c r="S63" s="75"/>
      <c r="T63" s="74"/>
      <c r="U63" s="73"/>
      <c r="V63" s="74"/>
      <c r="W63" s="73"/>
      <c r="X63" s="74"/>
      <c r="Y63" s="11">
        <f t="shared" si="205"/>
        <v>0</v>
      </c>
      <c r="Z63" s="11">
        <f t="shared" si="205"/>
        <v>0</v>
      </c>
      <c r="AA63" s="10">
        <f t="shared" si="20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X65" si="206">SUM(G66:G68)</f>
        <v>0</v>
      </c>
      <c r="H65" s="8">
        <f t="shared" si="206"/>
        <v>0</v>
      </c>
      <c r="I65" s="8">
        <f t="shared" si="206"/>
        <v>0</v>
      </c>
      <c r="J65" s="8">
        <f t="shared" si="206"/>
        <v>0</v>
      </c>
      <c r="K65" s="8">
        <f t="shared" si="206"/>
        <v>0</v>
      </c>
      <c r="L65" s="8">
        <f t="shared" si="206"/>
        <v>0</v>
      </c>
      <c r="M65" s="8">
        <f t="shared" si="206"/>
        <v>0</v>
      </c>
      <c r="N65" s="8">
        <f t="shared" si="206"/>
        <v>0</v>
      </c>
      <c r="O65" s="8">
        <f t="shared" ref="O65" si="207">SUM(O66:O68)</f>
        <v>0</v>
      </c>
      <c r="P65" s="8">
        <f t="shared" ref="P65" si="208">SUM(P66:P68)</f>
        <v>0</v>
      </c>
      <c r="Q65" s="9">
        <f t="shared" si="206"/>
        <v>0</v>
      </c>
      <c r="R65" s="8">
        <f t="shared" si="206"/>
        <v>0</v>
      </c>
      <c r="S65" s="9">
        <f t="shared" ref="S65" si="209">SUM(S66:S68)</f>
        <v>0</v>
      </c>
      <c r="T65" s="8">
        <f t="shared" ref="T65" si="210">SUM(T66:T68)</f>
        <v>0</v>
      </c>
      <c r="U65" s="7">
        <f t="shared" si="206"/>
        <v>0</v>
      </c>
      <c r="V65" s="8">
        <f t="shared" si="206"/>
        <v>0</v>
      </c>
      <c r="W65" s="7">
        <f t="shared" si="206"/>
        <v>0</v>
      </c>
      <c r="X65" s="8">
        <f t="shared" si="206"/>
        <v>0</v>
      </c>
      <c r="Y65" s="7">
        <f t="shared" ref="Y65:Z65" si="211">SUM(Y66:Y68)</f>
        <v>0</v>
      </c>
      <c r="Z65" s="7">
        <f t="shared" si="211"/>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212">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O68" si="213">Q67+S67+U67</f>
        <v>0</v>
      </c>
      <c r="P67" s="11">
        <f t="shared" ref="P67:P68" si="214">R67+T67+V67</f>
        <v>0</v>
      </c>
      <c r="Q67" s="75"/>
      <c r="R67" s="74"/>
      <c r="S67" s="75"/>
      <c r="T67" s="74"/>
      <c r="U67" s="73"/>
      <c r="V67" s="74"/>
      <c r="W67" s="73"/>
      <c r="X67" s="74"/>
      <c r="Y67" s="11">
        <f t="shared" ref="Y67:Z68" si="215">I67+K67+M67+O67+W67</f>
        <v>0</v>
      </c>
      <c r="Z67" s="11">
        <f t="shared" si="215"/>
        <v>0</v>
      </c>
      <c r="AA67" s="10">
        <f t="shared" si="212"/>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213"/>
        <v>0</v>
      </c>
      <c r="P68" s="11">
        <f t="shared" si="214"/>
        <v>0</v>
      </c>
      <c r="Q68" s="75"/>
      <c r="R68" s="74"/>
      <c r="S68" s="75"/>
      <c r="T68" s="74"/>
      <c r="U68" s="73"/>
      <c r="V68" s="74"/>
      <c r="W68" s="73"/>
      <c r="X68" s="74"/>
      <c r="Y68" s="11">
        <f t="shared" si="215"/>
        <v>0</v>
      </c>
      <c r="Z68" s="11">
        <f t="shared" si="215"/>
        <v>0</v>
      </c>
      <c r="AA68" s="10">
        <f t="shared" si="212"/>
        <v>0</v>
      </c>
      <c r="AB68" s="5"/>
      <c r="AC68" s="5"/>
      <c r="AD68" s="5"/>
      <c r="AE68" s="5"/>
      <c r="AF68" s="5"/>
      <c r="AG68" s="5"/>
      <c r="AH68" s="5"/>
      <c r="AI68" s="5"/>
      <c r="AJ68" s="5"/>
      <c r="AK68" s="5"/>
      <c r="AL68" s="5"/>
      <c r="AM68" s="5"/>
      <c r="AN68" s="5"/>
      <c r="AO68" s="5"/>
      <c r="AP68" s="5"/>
      <c r="AQ68" s="5"/>
      <c r="AR68" s="5"/>
    </row>
    <row r="69" spans="1:44" x14ac:dyDescent="0.25">
      <c r="X69" s="5"/>
      <c r="Y69" s="5"/>
      <c r="AB69" s="5"/>
      <c r="AC69" s="5"/>
      <c r="AD69" s="5"/>
      <c r="AE69" s="5"/>
      <c r="AF69" s="5"/>
      <c r="AG69" s="5"/>
      <c r="AH69" s="5"/>
      <c r="AI69" s="5"/>
      <c r="AJ69" s="5"/>
      <c r="AK69" s="5"/>
      <c r="AL69" s="5"/>
      <c r="AM69" s="5"/>
      <c r="AN69" s="5"/>
      <c r="AO69" s="5"/>
      <c r="AP69" s="5"/>
      <c r="AQ69" s="5"/>
    </row>
    <row r="70" spans="1:44" x14ac:dyDescent="0.25">
      <c r="A70" s="19"/>
    </row>
    <row r="71" spans="1:44" x14ac:dyDescent="0.25">
      <c r="A71" s="19"/>
    </row>
    <row r="72" spans="1:44" x14ac:dyDescent="0.25">
      <c r="A72" s="19"/>
    </row>
    <row r="73" spans="1:44" x14ac:dyDescent="0.25">
      <c r="A73" s="19"/>
    </row>
    <row r="74" spans="1:44" x14ac:dyDescent="0.25">
      <c r="A74" s="19"/>
    </row>
    <row r="75" spans="1:44" x14ac:dyDescent="0.25">
      <c r="A75" s="19"/>
    </row>
  </sheetData>
  <mergeCells count="11">
    <mergeCell ref="G5:H5"/>
    <mergeCell ref="S5:T5"/>
    <mergeCell ref="O5:P5"/>
    <mergeCell ref="O4:V4"/>
    <mergeCell ref="AG4:AK4"/>
    <mergeCell ref="I5:J5"/>
    <mergeCell ref="K5:L5"/>
    <mergeCell ref="M5:N5"/>
    <mergeCell ref="Q5:R5"/>
    <mergeCell ref="U5:V5"/>
    <mergeCell ref="W5:X5"/>
  </mergeCells>
  <pageMargins left="0.7" right="0.7" top="0.75" bottom="0.75" header="0.3" footer="0.3"/>
  <pageSetup paperSize="9" scale="4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B341-F1F6-4B3B-BDD9-A6FF3EC44A47}">
  <sheetPr>
    <pageSetUpPr fitToPage="1"/>
  </sheetPr>
  <dimension ref="A1:AR75"/>
  <sheetViews>
    <sheetView zoomScaleNormal="100"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59</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pageSetup paperSize="9"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F04D7-3948-40DD-841B-5984B10E3FE6}">
  <sheetPr>
    <pageSetUpPr fitToPage="1"/>
  </sheetPr>
  <dimension ref="A1:AR75"/>
  <sheetViews>
    <sheetView zoomScaleNormal="100"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60</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pageSetup paperSize="9" scale="45"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3640-62D3-429F-B65E-2B4932E3C99D}">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61</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4609-5671-49BB-BE93-FBF35451E7B7}">
  <dimension ref="A1:AR75"/>
  <sheetViews>
    <sheetView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62</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2035-E4FC-4D11-A41C-A3E41ACC59B0}">
  <dimension ref="A1:AR75"/>
  <sheetViews>
    <sheetView zoomScaleNormal="100" workbookViewId="0">
      <selection activeCell="C2" sqref="C2"/>
    </sheetView>
  </sheetViews>
  <sheetFormatPr defaultRowHeight="15" x14ac:dyDescent="0.25"/>
  <cols>
    <col min="1" max="1" width="18.28515625" style="4" bestFit="1" customWidth="1"/>
    <col min="2" max="2" width="18.28515625" style="4" customWidth="1"/>
    <col min="3" max="3" width="12.140625" style="4" bestFit="1" customWidth="1"/>
    <col min="4" max="4" width="20.28515625" style="4" bestFit="1" customWidth="1"/>
    <col min="5" max="5" width="20.28515625" style="4" customWidth="1"/>
    <col min="6" max="8" width="20.5703125" style="4" customWidth="1"/>
    <col min="9" max="10" width="17" style="4" customWidth="1"/>
    <col min="11" max="12" width="18.28515625" style="4" customWidth="1"/>
    <col min="13" max="16" width="17" style="4" customWidth="1"/>
    <col min="17" max="20" width="18" style="4" customWidth="1"/>
    <col min="21" max="22" width="16.85546875" style="4" customWidth="1"/>
    <col min="23" max="24" width="20.42578125" style="4" customWidth="1"/>
    <col min="25" max="26" width="13.140625" style="4" customWidth="1"/>
    <col min="27" max="27" width="20.28515625" style="4" bestFit="1" customWidth="1"/>
    <col min="28" max="28" width="13.140625" style="4" customWidth="1"/>
    <col min="29" max="29" width="12" style="4" customWidth="1"/>
    <col min="30" max="31" width="14.42578125" style="4" customWidth="1"/>
    <col min="32" max="32" width="12.42578125" style="4" customWidth="1"/>
    <col min="33" max="33" width="6.140625" style="4" customWidth="1"/>
    <col min="34" max="34" width="6.5703125" style="4" customWidth="1"/>
    <col min="35" max="36" width="6.42578125" style="4" customWidth="1"/>
    <col min="37" max="37" width="6.140625" style="4" customWidth="1"/>
    <col min="38" max="16384" width="9.140625" style="4"/>
  </cols>
  <sheetData>
    <row r="1" spans="1:37" ht="33.75" customHeight="1" thickBot="1" x14ac:dyDescent="0.3">
      <c r="A1" s="20" t="s">
        <v>5</v>
      </c>
      <c r="B1" s="20" t="s">
        <v>16</v>
      </c>
      <c r="C1" s="21" t="s">
        <v>17</v>
      </c>
    </row>
    <row r="2" spans="1:37" ht="19.5" thickBot="1" x14ac:dyDescent="0.35">
      <c r="A2" s="22" t="str">
        <f>'Sinteza racordare casnici'!A2</f>
        <v>………………..</v>
      </c>
      <c r="B2" s="22">
        <f>'Sinteza racordare casnici'!B2</f>
        <v>2022</v>
      </c>
      <c r="C2" s="22">
        <f>'Sinteza racordare casnici'!C2</f>
        <v>2125</v>
      </c>
      <c r="D2" s="18"/>
      <c r="E2" s="18"/>
      <c r="F2" s="18"/>
      <c r="G2" s="18"/>
      <c r="Z2" s="18"/>
    </row>
    <row r="3" spans="1:37" ht="15.75" thickBot="1" x14ac:dyDescent="0.3">
      <c r="A3" s="18"/>
      <c r="B3" s="18"/>
      <c r="C3" s="18"/>
      <c r="D3" s="18"/>
      <c r="E3" s="18"/>
      <c r="F3" s="18"/>
      <c r="G3" s="18"/>
      <c r="H3" s="18"/>
      <c r="AA3" s="18"/>
      <c r="AC3" s="88"/>
    </row>
    <row r="4" spans="1:37" ht="15.75" customHeight="1" thickBot="1" x14ac:dyDescent="0.3">
      <c r="A4" s="18"/>
      <c r="B4" s="18"/>
      <c r="C4" s="18"/>
      <c r="D4" s="18"/>
      <c r="E4" s="18"/>
      <c r="F4" s="18"/>
      <c r="G4" s="18"/>
      <c r="H4" s="18"/>
      <c r="O4" s="95" t="s">
        <v>83</v>
      </c>
      <c r="P4" s="97"/>
      <c r="Q4" s="97"/>
      <c r="R4" s="97"/>
      <c r="S4" s="97"/>
      <c r="T4" s="97"/>
      <c r="U4" s="97"/>
      <c r="V4" s="98"/>
      <c r="AA4" s="18"/>
      <c r="AG4" s="92" t="s">
        <v>15</v>
      </c>
      <c r="AH4" s="93"/>
      <c r="AI4" s="93"/>
      <c r="AJ4" s="93"/>
      <c r="AK4" s="94"/>
    </row>
    <row r="5" spans="1:37" s="71" customFormat="1" ht="60.75" thickBot="1" x14ac:dyDescent="0.3">
      <c r="A5" s="69" t="s">
        <v>63</v>
      </c>
      <c r="B5" s="69" t="s">
        <v>99</v>
      </c>
      <c r="C5" s="69" t="s">
        <v>74</v>
      </c>
      <c r="D5" s="69" t="s">
        <v>70</v>
      </c>
      <c r="E5" s="69" t="s">
        <v>93</v>
      </c>
      <c r="F5" s="91" t="s">
        <v>102</v>
      </c>
      <c r="G5" s="95" t="s">
        <v>96</v>
      </c>
      <c r="H5" s="96"/>
      <c r="I5" s="95" t="s">
        <v>81</v>
      </c>
      <c r="J5" s="96"/>
      <c r="K5" s="95" t="s">
        <v>80</v>
      </c>
      <c r="L5" s="96"/>
      <c r="M5" s="95" t="s">
        <v>94</v>
      </c>
      <c r="N5" s="96"/>
      <c r="O5" s="95" t="s">
        <v>82</v>
      </c>
      <c r="P5" s="96"/>
      <c r="Q5" s="95" t="s">
        <v>84</v>
      </c>
      <c r="R5" s="96"/>
      <c r="S5" s="95" t="s">
        <v>85</v>
      </c>
      <c r="T5" s="96"/>
      <c r="U5" s="95" t="s">
        <v>88</v>
      </c>
      <c r="V5" s="96"/>
      <c r="W5" s="95" t="s">
        <v>90</v>
      </c>
      <c r="X5" s="96"/>
      <c r="Y5" s="69" t="s">
        <v>91</v>
      </c>
      <c r="Z5" s="89" t="s">
        <v>92</v>
      </c>
      <c r="AA5" s="69" t="s">
        <v>77</v>
      </c>
      <c r="AB5" s="5"/>
      <c r="AC5" s="69" t="s">
        <v>100</v>
      </c>
      <c r="AD5" s="89" t="s">
        <v>101</v>
      </c>
      <c r="AE5" s="89" t="s">
        <v>72</v>
      </c>
      <c r="AF5" s="89" t="s">
        <v>71</v>
      </c>
      <c r="AG5" s="89">
        <f>B2+1</f>
        <v>2023</v>
      </c>
      <c r="AH5" s="89">
        <f>AG5+1</f>
        <v>2024</v>
      </c>
      <c r="AI5" s="89">
        <f t="shared" ref="AI5:AK5" si="0">AH5+1</f>
        <v>2025</v>
      </c>
      <c r="AJ5" s="89">
        <f t="shared" si="0"/>
        <v>2026</v>
      </c>
      <c r="AK5" s="89">
        <f t="shared" si="0"/>
        <v>2027</v>
      </c>
    </row>
    <row r="6" spans="1:37" s="71" customFormat="1" ht="30.75" thickBot="1" x14ac:dyDescent="0.3">
      <c r="A6" s="84"/>
      <c r="B6" s="84"/>
      <c r="C6" s="84"/>
      <c r="D6" s="84"/>
      <c r="E6" s="85"/>
      <c r="F6" s="85"/>
      <c r="G6" s="85" t="s">
        <v>97</v>
      </c>
      <c r="H6" s="85" t="s">
        <v>78</v>
      </c>
      <c r="I6" s="85" t="s">
        <v>13</v>
      </c>
      <c r="J6" s="85" t="s">
        <v>78</v>
      </c>
      <c r="K6" s="85" t="s">
        <v>0</v>
      </c>
      <c r="L6" s="85" t="s">
        <v>78</v>
      </c>
      <c r="M6" s="85" t="s">
        <v>1</v>
      </c>
      <c r="N6" s="85" t="s">
        <v>78</v>
      </c>
      <c r="O6" s="85" t="s">
        <v>79</v>
      </c>
      <c r="P6" s="85" t="s">
        <v>78</v>
      </c>
      <c r="Q6" s="85" t="s">
        <v>86</v>
      </c>
      <c r="R6" s="85" t="s">
        <v>78</v>
      </c>
      <c r="S6" s="85" t="s">
        <v>87</v>
      </c>
      <c r="T6" s="85" t="s">
        <v>78</v>
      </c>
      <c r="U6" s="85" t="s">
        <v>89</v>
      </c>
      <c r="V6" s="85" t="s">
        <v>78</v>
      </c>
      <c r="W6" s="85" t="s">
        <v>6</v>
      </c>
      <c r="X6" s="85" t="s">
        <v>78</v>
      </c>
      <c r="Y6" s="84"/>
      <c r="Z6" s="86"/>
      <c r="AA6" s="84"/>
      <c r="AB6" s="5"/>
      <c r="AC6" s="84"/>
      <c r="AD6" s="86"/>
      <c r="AE6" s="86"/>
      <c r="AF6" s="86"/>
      <c r="AG6" s="86"/>
      <c r="AH6" s="86"/>
      <c r="AI6" s="86"/>
      <c r="AJ6" s="86"/>
      <c r="AK6" s="86"/>
    </row>
    <row r="7" spans="1:37" ht="15.75" thickBot="1" x14ac:dyDescent="0.3">
      <c r="A7" s="61"/>
      <c r="B7" s="27" t="s">
        <v>54</v>
      </c>
      <c r="C7" s="61"/>
      <c r="D7" s="27" t="s">
        <v>54</v>
      </c>
      <c r="E7" s="27" t="s">
        <v>54</v>
      </c>
      <c r="F7" s="27" t="s">
        <v>103</v>
      </c>
      <c r="G7" s="27" t="s">
        <v>22</v>
      </c>
      <c r="H7" s="27" t="s">
        <v>22</v>
      </c>
      <c r="I7" s="27" t="s">
        <v>22</v>
      </c>
      <c r="J7" s="27" t="s">
        <v>22</v>
      </c>
      <c r="K7" s="27" t="s">
        <v>22</v>
      </c>
      <c r="L7" s="27" t="s">
        <v>22</v>
      </c>
      <c r="M7" s="27" t="s">
        <v>22</v>
      </c>
      <c r="N7" s="27" t="s">
        <v>22</v>
      </c>
      <c r="O7" s="27" t="s">
        <v>22</v>
      </c>
      <c r="P7" s="27" t="s">
        <v>22</v>
      </c>
      <c r="Q7" s="27" t="s">
        <v>22</v>
      </c>
      <c r="R7" s="27" t="s">
        <v>22</v>
      </c>
      <c r="S7" s="27" t="s">
        <v>22</v>
      </c>
      <c r="T7" s="27" t="s">
        <v>22</v>
      </c>
      <c r="U7" s="27" t="s">
        <v>22</v>
      </c>
      <c r="V7" s="27" t="s">
        <v>22</v>
      </c>
      <c r="W7" s="27" t="s">
        <v>22</v>
      </c>
      <c r="X7" s="27" t="s">
        <v>22</v>
      </c>
      <c r="Y7" s="27" t="s">
        <v>22</v>
      </c>
      <c r="Z7" s="27" t="s">
        <v>22</v>
      </c>
      <c r="AA7" s="27" t="s">
        <v>22</v>
      </c>
      <c r="AB7" s="5"/>
      <c r="AC7" s="27" t="s">
        <v>22</v>
      </c>
      <c r="AD7" s="27" t="s">
        <v>22</v>
      </c>
      <c r="AE7" s="27" t="s">
        <v>22</v>
      </c>
      <c r="AF7" s="27" t="s">
        <v>22</v>
      </c>
      <c r="AG7" s="27" t="s">
        <v>22</v>
      </c>
      <c r="AH7" s="27" t="s">
        <v>22</v>
      </c>
      <c r="AI7" s="27" t="s">
        <v>22</v>
      </c>
      <c r="AJ7" s="27" t="s">
        <v>22</v>
      </c>
      <c r="AK7" s="27" t="s">
        <v>22</v>
      </c>
    </row>
    <row r="8" spans="1:37" s="5" customFormat="1" ht="15.75" thickBot="1" x14ac:dyDescent="0.3">
      <c r="A8" s="25" t="s">
        <v>2</v>
      </c>
      <c r="B8" s="62"/>
      <c r="C8" s="62"/>
      <c r="D8" s="26"/>
      <c r="E8" s="26"/>
      <c r="F8" s="26"/>
      <c r="G8" s="27">
        <f t="shared" ref="G8:AK8" si="1">G9+G10</f>
        <v>0</v>
      </c>
      <c r="H8" s="27">
        <f t="shared" si="1"/>
        <v>0</v>
      </c>
      <c r="I8" s="27">
        <f t="shared" si="1"/>
        <v>0</v>
      </c>
      <c r="J8" s="27">
        <f t="shared" si="1"/>
        <v>0</v>
      </c>
      <c r="K8" s="27">
        <f t="shared" si="1"/>
        <v>0</v>
      </c>
      <c r="L8" s="27">
        <f t="shared" si="1"/>
        <v>0</v>
      </c>
      <c r="M8" s="27">
        <f t="shared" si="1"/>
        <v>0</v>
      </c>
      <c r="N8" s="27">
        <f t="shared" si="1"/>
        <v>0</v>
      </c>
      <c r="O8" s="27">
        <f t="shared" si="1"/>
        <v>0</v>
      </c>
      <c r="P8" s="27">
        <f t="shared" si="1"/>
        <v>0</v>
      </c>
      <c r="Q8" s="27">
        <f t="shared" si="1"/>
        <v>0</v>
      </c>
      <c r="R8" s="27">
        <f t="shared" si="1"/>
        <v>0</v>
      </c>
      <c r="S8" s="27">
        <f t="shared" si="1"/>
        <v>0</v>
      </c>
      <c r="T8" s="27">
        <f t="shared" si="1"/>
        <v>0</v>
      </c>
      <c r="U8" s="27">
        <f t="shared" si="1"/>
        <v>0</v>
      </c>
      <c r="V8" s="27">
        <f t="shared" si="1"/>
        <v>0</v>
      </c>
      <c r="W8" s="27">
        <f t="shared" si="1"/>
        <v>0</v>
      </c>
      <c r="X8" s="27">
        <f t="shared" si="1"/>
        <v>0</v>
      </c>
      <c r="Y8" s="27">
        <f t="shared" si="1"/>
        <v>0</v>
      </c>
      <c r="Z8" s="27">
        <f>Z9+Z10</f>
        <v>0</v>
      </c>
      <c r="AA8" s="27">
        <f>AA9+AA10</f>
        <v>0</v>
      </c>
      <c r="AC8" s="27">
        <f>AC9+AC10</f>
        <v>0</v>
      </c>
      <c r="AD8" s="27">
        <f t="shared" si="1"/>
        <v>0</v>
      </c>
      <c r="AE8" s="27">
        <f t="shared" si="1"/>
        <v>0</v>
      </c>
      <c r="AF8" s="27">
        <f t="shared" si="1"/>
        <v>0</v>
      </c>
      <c r="AG8" s="27">
        <f t="shared" si="1"/>
        <v>0</v>
      </c>
      <c r="AH8" s="27">
        <f t="shared" si="1"/>
        <v>0</v>
      </c>
      <c r="AI8" s="27">
        <f t="shared" si="1"/>
        <v>0</v>
      </c>
      <c r="AJ8" s="27">
        <f t="shared" si="1"/>
        <v>0</v>
      </c>
      <c r="AK8" s="27">
        <f t="shared" si="1"/>
        <v>0</v>
      </c>
    </row>
    <row r="9" spans="1:37" s="5" customFormat="1" x14ac:dyDescent="0.25">
      <c r="A9" s="63" t="s">
        <v>45</v>
      </c>
      <c r="B9" s="63"/>
      <c r="C9" s="26"/>
      <c r="D9" s="26"/>
      <c r="E9" s="26"/>
      <c r="F9" s="26"/>
      <c r="G9" s="27">
        <f t="shared" ref="G9:Y9" si="2">G12+G41</f>
        <v>0</v>
      </c>
      <c r="H9" s="27">
        <f t="shared" si="2"/>
        <v>0</v>
      </c>
      <c r="I9" s="27">
        <f t="shared" si="2"/>
        <v>0</v>
      </c>
      <c r="J9" s="27">
        <f t="shared" si="2"/>
        <v>0</v>
      </c>
      <c r="K9" s="27">
        <f t="shared" si="2"/>
        <v>0</v>
      </c>
      <c r="L9" s="27">
        <f t="shared" si="2"/>
        <v>0</v>
      </c>
      <c r="M9" s="27">
        <f t="shared" si="2"/>
        <v>0</v>
      </c>
      <c r="N9" s="27">
        <f t="shared" si="2"/>
        <v>0</v>
      </c>
      <c r="O9" s="27">
        <f t="shared" si="2"/>
        <v>0</v>
      </c>
      <c r="P9" s="27">
        <f t="shared" si="2"/>
        <v>0</v>
      </c>
      <c r="Q9" s="27">
        <f t="shared" si="2"/>
        <v>0</v>
      </c>
      <c r="R9" s="27">
        <f t="shared" si="2"/>
        <v>0</v>
      </c>
      <c r="S9" s="27">
        <f t="shared" si="2"/>
        <v>0</v>
      </c>
      <c r="T9" s="27">
        <f t="shared" si="2"/>
        <v>0</v>
      </c>
      <c r="U9" s="27">
        <f t="shared" si="2"/>
        <v>0</v>
      </c>
      <c r="V9" s="27">
        <f t="shared" si="2"/>
        <v>0</v>
      </c>
      <c r="W9" s="27">
        <f t="shared" si="2"/>
        <v>0</v>
      </c>
      <c r="X9" s="27">
        <f t="shared" si="2"/>
        <v>0</v>
      </c>
      <c r="Y9" s="27">
        <f t="shared" si="2"/>
        <v>0</v>
      </c>
      <c r="Z9" s="27">
        <f>Z12+Z41</f>
        <v>0</v>
      </c>
      <c r="AA9" s="27">
        <f>AA12+AA41</f>
        <v>0</v>
      </c>
      <c r="AC9" s="27">
        <f>AC12+AD41</f>
        <v>0</v>
      </c>
      <c r="AD9" s="27">
        <f>AD12+Y41</f>
        <v>0</v>
      </c>
      <c r="AE9" s="27">
        <f>AE12+AC41</f>
        <v>0</v>
      </c>
      <c r="AF9" s="27">
        <f>AF12+AC41</f>
        <v>0</v>
      </c>
      <c r="AG9" s="27">
        <f t="shared" ref="AG9:AK9" si="3">AG12+AF41</f>
        <v>0</v>
      </c>
      <c r="AH9" s="27">
        <f t="shared" si="3"/>
        <v>0</v>
      </c>
      <c r="AI9" s="27">
        <f t="shared" si="3"/>
        <v>0</v>
      </c>
      <c r="AJ9" s="27">
        <f t="shared" si="3"/>
        <v>0</v>
      </c>
      <c r="AK9" s="27">
        <f t="shared" si="3"/>
        <v>0</v>
      </c>
    </row>
    <row r="10" spans="1:37" s="5" customFormat="1" ht="15.75" thickBot="1" x14ac:dyDescent="0.3">
      <c r="A10" s="64" t="s">
        <v>46</v>
      </c>
      <c r="B10" s="64"/>
      <c r="C10" s="28"/>
      <c r="D10" s="28"/>
      <c r="E10" s="28"/>
      <c r="F10" s="28"/>
      <c r="G10" s="29">
        <f t="shared" ref="G10:Y10" si="4">G26+G55</f>
        <v>0</v>
      </c>
      <c r="H10" s="29">
        <f t="shared" si="4"/>
        <v>0</v>
      </c>
      <c r="I10" s="29">
        <f t="shared" si="4"/>
        <v>0</v>
      </c>
      <c r="J10" s="29">
        <f t="shared" si="4"/>
        <v>0</v>
      </c>
      <c r="K10" s="29">
        <f t="shared" si="4"/>
        <v>0</v>
      </c>
      <c r="L10" s="29">
        <f t="shared" si="4"/>
        <v>0</v>
      </c>
      <c r="M10" s="29">
        <f t="shared" si="4"/>
        <v>0</v>
      </c>
      <c r="N10" s="29">
        <f t="shared" si="4"/>
        <v>0</v>
      </c>
      <c r="O10" s="29">
        <f t="shared" si="4"/>
        <v>0</v>
      </c>
      <c r="P10" s="29">
        <f t="shared" si="4"/>
        <v>0</v>
      </c>
      <c r="Q10" s="29">
        <f t="shared" si="4"/>
        <v>0</v>
      </c>
      <c r="R10" s="29">
        <f t="shared" si="4"/>
        <v>0</v>
      </c>
      <c r="S10" s="29">
        <f t="shared" si="4"/>
        <v>0</v>
      </c>
      <c r="T10" s="29">
        <f t="shared" si="4"/>
        <v>0</v>
      </c>
      <c r="U10" s="29">
        <f t="shared" si="4"/>
        <v>0</v>
      </c>
      <c r="V10" s="29">
        <f t="shared" si="4"/>
        <v>0</v>
      </c>
      <c r="W10" s="29">
        <f t="shared" si="4"/>
        <v>0</v>
      </c>
      <c r="X10" s="29">
        <f t="shared" si="4"/>
        <v>0</v>
      </c>
      <c r="Y10" s="29">
        <f t="shared" si="4"/>
        <v>0</v>
      </c>
      <c r="Z10" s="29">
        <f>Z26+Z55</f>
        <v>0</v>
      </c>
      <c r="AA10" s="29">
        <f>AA26+AA55</f>
        <v>0</v>
      </c>
      <c r="AC10" s="29">
        <f>AC26+AD55</f>
        <v>0</v>
      </c>
      <c r="AD10" s="29">
        <f>AD26+Y55</f>
        <v>0</v>
      </c>
      <c r="AE10" s="29">
        <f>AE26+AC55</f>
        <v>0</v>
      </c>
      <c r="AF10" s="29">
        <f>AF26+AC55</f>
        <v>0</v>
      </c>
      <c r="AG10" s="29">
        <f t="shared" ref="AG10:AK10" si="5">AG26+AF55</f>
        <v>0</v>
      </c>
      <c r="AH10" s="29">
        <f t="shared" si="5"/>
        <v>0</v>
      </c>
      <c r="AI10" s="29">
        <f t="shared" si="5"/>
        <v>0</v>
      </c>
      <c r="AJ10" s="29">
        <f t="shared" si="5"/>
        <v>0</v>
      </c>
      <c r="AK10" s="29">
        <f t="shared" si="5"/>
        <v>0</v>
      </c>
    </row>
    <row r="11" spans="1:37" s="5" customFormat="1" ht="16.5" thickTop="1" thickBot="1" x14ac:dyDescent="0.3">
      <c r="A11" s="30" t="s">
        <v>47</v>
      </c>
      <c r="B11" s="30"/>
      <c r="C11" s="30"/>
      <c r="D11" s="31"/>
      <c r="E11" s="31"/>
      <c r="F11" s="31"/>
      <c r="G11" s="31">
        <f t="shared" ref="G11:AK11" si="6">G12+G26</f>
        <v>0</v>
      </c>
      <c r="H11" s="31">
        <f t="shared" si="6"/>
        <v>0</v>
      </c>
      <c r="I11" s="32">
        <f t="shared" si="6"/>
        <v>0</v>
      </c>
      <c r="J11" s="32">
        <f t="shared" si="6"/>
        <v>0</v>
      </c>
      <c r="K11" s="32">
        <f t="shared" si="6"/>
        <v>0</v>
      </c>
      <c r="L11" s="32">
        <f t="shared" si="6"/>
        <v>0</v>
      </c>
      <c r="M11" s="32">
        <f t="shared" si="6"/>
        <v>0</v>
      </c>
      <c r="N11" s="32">
        <f t="shared" si="6"/>
        <v>0</v>
      </c>
      <c r="O11" s="32">
        <f t="shared" si="6"/>
        <v>0</v>
      </c>
      <c r="P11" s="32">
        <f t="shared" si="6"/>
        <v>0</v>
      </c>
      <c r="Q11" s="33">
        <f t="shared" si="6"/>
        <v>0</v>
      </c>
      <c r="R11" s="32">
        <f t="shared" si="6"/>
        <v>0</v>
      </c>
      <c r="S11" s="33">
        <f t="shared" si="6"/>
        <v>0</v>
      </c>
      <c r="T11" s="32">
        <f t="shared" si="6"/>
        <v>0</v>
      </c>
      <c r="U11" s="31">
        <f t="shared" si="6"/>
        <v>0</v>
      </c>
      <c r="V11" s="32">
        <f t="shared" si="6"/>
        <v>0</v>
      </c>
      <c r="W11" s="31">
        <f t="shared" si="6"/>
        <v>0</v>
      </c>
      <c r="X11" s="32">
        <f t="shared" si="6"/>
        <v>0</v>
      </c>
      <c r="Y11" s="31">
        <f t="shared" si="6"/>
        <v>0</v>
      </c>
      <c r="Z11" s="31">
        <f>Z12+Z26</f>
        <v>0</v>
      </c>
      <c r="AA11" s="31">
        <f>AA12+AA26</f>
        <v>0</v>
      </c>
      <c r="AC11" s="31">
        <f>AC12+AC26</f>
        <v>0</v>
      </c>
      <c r="AD11" s="32">
        <f t="shared" si="6"/>
        <v>0</v>
      </c>
      <c r="AE11" s="32">
        <f t="shared" si="6"/>
        <v>0</v>
      </c>
      <c r="AF11" s="32">
        <f t="shared" si="6"/>
        <v>0</v>
      </c>
      <c r="AG11" s="31">
        <f t="shared" si="6"/>
        <v>0</v>
      </c>
      <c r="AH11" s="32">
        <f t="shared" si="6"/>
        <v>0</v>
      </c>
      <c r="AI11" s="32">
        <f t="shared" si="6"/>
        <v>0</v>
      </c>
      <c r="AJ11" s="32">
        <f t="shared" si="6"/>
        <v>0</v>
      </c>
      <c r="AK11" s="32">
        <f t="shared" si="6"/>
        <v>0</v>
      </c>
    </row>
    <row r="12" spans="1:37" s="5" customFormat="1" ht="15.75" thickBot="1" x14ac:dyDescent="0.3">
      <c r="A12" s="58" t="s">
        <v>45</v>
      </c>
      <c r="B12" s="58"/>
      <c r="C12" s="58"/>
      <c r="D12" s="53"/>
      <c r="E12" s="53"/>
      <c r="F12" s="53"/>
      <c r="G12" s="53">
        <f t="shared" ref="G12:AK12" si="7">G13+G17+G22</f>
        <v>0</v>
      </c>
      <c r="H12" s="53">
        <f t="shared" si="7"/>
        <v>0</v>
      </c>
      <c r="I12" s="54">
        <f t="shared" si="7"/>
        <v>0</v>
      </c>
      <c r="J12" s="54">
        <f t="shared" si="7"/>
        <v>0</v>
      </c>
      <c r="K12" s="54">
        <f t="shared" si="7"/>
        <v>0</v>
      </c>
      <c r="L12" s="54">
        <f t="shared" si="7"/>
        <v>0</v>
      </c>
      <c r="M12" s="54">
        <f t="shared" si="7"/>
        <v>0</v>
      </c>
      <c r="N12" s="54">
        <f t="shared" si="7"/>
        <v>0</v>
      </c>
      <c r="O12" s="54">
        <f t="shared" si="7"/>
        <v>0</v>
      </c>
      <c r="P12" s="54">
        <f t="shared" si="7"/>
        <v>0</v>
      </c>
      <c r="Q12" s="55">
        <f t="shared" si="7"/>
        <v>0</v>
      </c>
      <c r="R12" s="54">
        <f t="shared" si="7"/>
        <v>0</v>
      </c>
      <c r="S12" s="55">
        <f t="shared" si="7"/>
        <v>0</v>
      </c>
      <c r="T12" s="54">
        <f t="shared" si="7"/>
        <v>0</v>
      </c>
      <c r="U12" s="53">
        <f t="shared" si="7"/>
        <v>0</v>
      </c>
      <c r="V12" s="54">
        <f t="shared" si="7"/>
        <v>0</v>
      </c>
      <c r="W12" s="53">
        <f t="shared" si="7"/>
        <v>0</v>
      </c>
      <c r="X12" s="54">
        <f t="shared" si="7"/>
        <v>0</v>
      </c>
      <c r="Y12" s="53">
        <f t="shared" si="7"/>
        <v>0</v>
      </c>
      <c r="Z12" s="53">
        <f>Z13+Z17+Z22</f>
        <v>0</v>
      </c>
      <c r="AA12" s="53">
        <f>AA13+AA17+AA22</f>
        <v>0</v>
      </c>
      <c r="AC12" s="53">
        <f>AC13+AC17+AC22</f>
        <v>0</v>
      </c>
      <c r="AD12" s="54">
        <f t="shared" si="7"/>
        <v>0</v>
      </c>
      <c r="AE12" s="54">
        <f t="shared" si="7"/>
        <v>0</v>
      </c>
      <c r="AF12" s="54">
        <f t="shared" si="7"/>
        <v>0</v>
      </c>
      <c r="AG12" s="53">
        <f t="shared" si="7"/>
        <v>0</v>
      </c>
      <c r="AH12" s="54">
        <f t="shared" si="7"/>
        <v>0</v>
      </c>
      <c r="AI12" s="54">
        <f t="shared" si="7"/>
        <v>0</v>
      </c>
      <c r="AJ12" s="54">
        <f t="shared" si="7"/>
        <v>0</v>
      </c>
      <c r="AK12" s="54">
        <f t="shared" si="7"/>
        <v>0</v>
      </c>
    </row>
    <row r="13" spans="1:37" x14ac:dyDescent="0.25">
      <c r="A13" s="76" t="s">
        <v>55</v>
      </c>
      <c r="B13" s="6"/>
      <c r="C13" s="6"/>
      <c r="D13" s="6"/>
      <c r="E13" s="6"/>
      <c r="F13" s="6"/>
      <c r="G13" s="7">
        <f t="shared" ref="G13:AK13" si="8">SUM(G14:G16)</f>
        <v>0</v>
      </c>
      <c r="H13" s="7">
        <f t="shared" si="8"/>
        <v>0</v>
      </c>
      <c r="I13" s="8">
        <f t="shared" si="8"/>
        <v>0</v>
      </c>
      <c r="J13" s="8">
        <f t="shared" si="8"/>
        <v>0</v>
      </c>
      <c r="K13" s="8">
        <f t="shared" si="8"/>
        <v>0</v>
      </c>
      <c r="L13" s="8">
        <f t="shared" si="8"/>
        <v>0</v>
      </c>
      <c r="M13" s="8">
        <f t="shared" si="8"/>
        <v>0</v>
      </c>
      <c r="N13" s="8">
        <f t="shared" si="8"/>
        <v>0</v>
      </c>
      <c r="O13" s="87">
        <f>SUM(O14:O16)</f>
        <v>0</v>
      </c>
      <c r="P13" s="87">
        <f>SUM(P14:P16)</f>
        <v>0</v>
      </c>
      <c r="Q13" s="9">
        <f t="shared" si="8"/>
        <v>0</v>
      </c>
      <c r="R13" s="8">
        <f t="shared" si="8"/>
        <v>0</v>
      </c>
      <c r="S13" s="9">
        <f t="shared" ref="S13:T13" si="9">SUM(S14:S16)</f>
        <v>0</v>
      </c>
      <c r="T13" s="8">
        <f t="shared" si="9"/>
        <v>0</v>
      </c>
      <c r="U13" s="7">
        <f t="shared" si="8"/>
        <v>0</v>
      </c>
      <c r="V13" s="8">
        <f t="shared" si="8"/>
        <v>0</v>
      </c>
      <c r="W13" s="7">
        <f t="shared" si="8"/>
        <v>0</v>
      </c>
      <c r="X13" s="8">
        <f t="shared" si="8"/>
        <v>0</v>
      </c>
      <c r="Y13" s="7">
        <f t="shared" si="8"/>
        <v>0</v>
      </c>
      <c r="Z13" s="7">
        <f>SUM(Z14:Z16)</f>
        <v>0</v>
      </c>
      <c r="AA13" s="7">
        <f>SUM(AA14:AA16)</f>
        <v>0</v>
      </c>
      <c r="AB13" s="5"/>
      <c r="AC13" s="7">
        <f>SUM(AC14:AC16)</f>
        <v>0</v>
      </c>
      <c r="AD13" s="8">
        <f>SUM(AD14:AD16)</f>
        <v>0</v>
      </c>
      <c r="AE13" s="8">
        <f>SUM(AE14:AE16)</f>
        <v>0</v>
      </c>
      <c r="AF13" s="8">
        <f t="shared" si="8"/>
        <v>0</v>
      </c>
      <c r="AG13" s="7">
        <f t="shared" si="8"/>
        <v>0</v>
      </c>
      <c r="AH13" s="8">
        <f t="shared" si="8"/>
        <v>0</v>
      </c>
      <c r="AI13" s="8">
        <f t="shared" si="8"/>
        <v>0</v>
      </c>
      <c r="AJ13" s="8">
        <f t="shared" si="8"/>
        <v>0</v>
      </c>
      <c r="AK13" s="8">
        <f t="shared" si="8"/>
        <v>0</v>
      </c>
    </row>
    <row r="14" spans="1:37" x14ac:dyDescent="0.25">
      <c r="A14" s="10"/>
      <c r="B14" s="72"/>
      <c r="C14" s="72" t="s">
        <v>75</v>
      </c>
      <c r="D14" s="72"/>
      <c r="E14" s="72"/>
      <c r="F14" s="72"/>
      <c r="G14" s="72"/>
      <c r="H14" s="72"/>
      <c r="I14" s="74"/>
      <c r="J14" s="74"/>
      <c r="K14" s="74"/>
      <c r="L14" s="74"/>
      <c r="M14" s="74"/>
      <c r="N14" s="74"/>
      <c r="O14" s="11">
        <f>Q14+S14+U14</f>
        <v>0</v>
      </c>
      <c r="P14" s="11">
        <f>R14+T14+V14</f>
        <v>0</v>
      </c>
      <c r="Q14" s="75"/>
      <c r="R14" s="74"/>
      <c r="S14" s="75"/>
      <c r="T14" s="74"/>
      <c r="U14" s="73"/>
      <c r="V14" s="74"/>
      <c r="W14" s="73"/>
      <c r="X14" s="74"/>
      <c r="Y14" s="11">
        <f>I14+K14+M14+O14+W14</f>
        <v>0</v>
      </c>
      <c r="Z14" s="11">
        <f>J14+L14+N14+P14+X14</f>
        <v>0</v>
      </c>
      <c r="AA14" s="10">
        <f t="shared" ref="AA14:AA15" si="10">G14+Y14</f>
        <v>0</v>
      </c>
      <c r="AB14" s="5"/>
      <c r="AC14" s="73"/>
      <c r="AD14" s="12">
        <f>Y14-AC14</f>
        <v>0</v>
      </c>
      <c r="AE14" s="12">
        <f>IF(AD14&gt;$C$2,AD14-$C$2,0)</f>
        <v>0</v>
      </c>
      <c r="AF14" s="12">
        <f>IF(Y14&lt;$C$2,IF(AC14&gt;0,MIN(AC14,$C$2-AD14),0),IF(AD14&lt;$C$2,$C$2-AD14,0))</f>
        <v>0</v>
      </c>
      <c r="AG14" s="11">
        <f t="shared" ref="AG14:AK16" si="11">IF(ISBLANK($D14),0,$AF14/5)</f>
        <v>0</v>
      </c>
      <c r="AH14" s="12">
        <f t="shared" si="11"/>
        <v>0</v>
      </c>
      <c r="AI14" s="12">
        <f t="shared" si="11"/>
        <v>0</v>
      </c>
      <c r="AJ14" s="12">
        <f t="shared" si="11"/>
        <v>0</v>
      </c>
      <c r="AK14" s="12">
        <f t="shared" si="11"/>
        <v>0</v>
      </c>
    </row>
    <row r="15" spans="1:37" x14ac:dyDescent="0.25">
      <c r="A15" s="10"/>
      <c r="B15" s="72"/>
      <c r="C15" s="72" t="s">
        <v>4</v>
      </c>
      <c r="D15" s="72"/>
      <c r="E15" s="72"/>
      <c r="F15" s="72"/>
      <c r="G15" s="72"/>
      <c r="H15" s="72"/>
      <c r="I15" s="74"/>
      <c r="J15" s="74"/>
      <c r="K15" s="74"/>
      <c r="L15" s="74"/>
      <c r="M15" s="74"/>
      <c r="N15" s="74"/>
      <c r="O15" s="11">
        <f t="shared" ref="O15:P15" si="12">Q15+S15+U15</f>
        <v>0</v>
      </c>
      <c r="P15" s="11">
        <f t="shared" si="12"/>
        <v>0</v>
      </c>
      <c r="Q15" s="75"/>
      <c r="R15" s="74"/>
      <c r="S15" s="75"/>
      <c r="T15" s="74"/>
      <c r="U15" s="73"/>
      <c r="V15" s="74"/>
      <c r="W15" s="73"/>
      <c r="X15" s="74"/>
      <c r="Y15" s="11">
        <f t="shared" ref="Y15:Z15" si="13">I15+K15+M15+O15+W15</f>
        <v>0</v>
      </c>
      <c r="Z15" s="11">
        <f t="shared" si="13"/>
        <v>0</v>
      </c>
      <c r="AA15" s="10">
        <f t="shared" si="10"/>
        <v>0</v>
      </c>
      <c r="AB15" s="5"/>
      <c r="AC15" s="73"/>
      <c r="AD15" s="12">
        <f>Y15-AC15</f>
        <v>0</v>
      </c>
      <c r="AE15" s="12">
        <f>IF(AD15&gt;$C$2,AD15-$C$2,0)</f>
        <v>0</v>
      </c>
      <c r="AF15" s="12">
        <f>IF(Y15&lt;$C$2,IF(AC15&gt;0,MIN(AC15,$C$2-AD15),0),IF(AD15&lt;$C$2,$C$2-AD15,0))</f>
        <v>0</v>
      </c>
      <c r="AG15" s="11">
        <f t="shared" si="11"/>
        <v>0</v>
      </c>
      <c r="AH15" s="12">
        <f t="shared" si="11"/>
        <v>0</v>
      </c>
      <c r="AI15" s="12">
        <f t="shared" si="11"/>
        <v>0</v>
      </c>
      <c r="AJ15" s="12">
        <f t="shared" si="11"/>
        <v>0</v>
      </c>
      <c r="AK15" s="12">
        <f t="shared" si="11"/>
        <v>0</v>
      </c>
    </row>
    <row r="16" spans="1:37" x14ac:dyDescent="0.25">
      <c r="A16" s="10"/>
      <c r="B16" s="72"/>
      <c r="C16" s="72" t="s">
        <v>76</v>
      </c>
      <c r="D16" s="72"/>
      <c r="E16" s="72"/>
      <c r="F16" s="72"/>
      <c r="G16" s="72"/>
      <c r="H16" s="72"/>
      <c r="I16" s="74"/>
      <c r="J16" s="74"/>
      <c r="K16" s="74"/>
      <c r="L16" s="74"/>
      <c r="M16" s="74"/>
      <c r="N16" s="74"/>
      <c r="O16" s="11">
        <f t="shared" ref="O16:P16" si="14">Q16+S16+U16</f>
        <v>0</v>
      </c>
      <c r="P16" s="11">
        <f t="shared" si="14"/>
        <v>0</v>
      </c>
      <c r="Q16" s="75"/>
      <c r="R16" s="74"/>
      <c r="S16" s="75"/>
      <c r="T16" s="74"/>
      <c r="U16" s="73"/>
      <c r="V16" s="74"/>
      <c r="W16" s="73"/>
      <c r="X16" s="74"/>
      <c r="Y16" s="11">
        <f t="shared" ref="Y16:Z16" si="15">I16+K16+M16+O16+W16</f>
        <v>0</v>
      </c>
      <c r="Z16" s="11">
        <f t="shared" si="15"/>
        <v>0</v>
      </c>
      <c r="AA16" s="10">
        <f t="shared" ref="AA16" si="16">G16+Y16</f>
        <v>0</v>
      </c>
      <c r="AB16" s="5"/>
      <c r="AC16" s="73"/>
      <c r="AD16" s="12">
        <f>Y16-AC16</f>
        <v>0</v>
      </c>
      <c r="AE16" s="12">
        <f>IF(AD16&gt;$C$2,AD16-$C$2,0)</f>
        <v>0</v>
      </c>
      <c r="AF16" s="12">
        <f>IF(Y16&lt;$C$2,IF(AC16&gt;0,MIN(AC16,$C$2-AD16),0),IF(AD16&lt;$C$2,$C$2-AD16,0))</f>
        <v>0</v>
      </c>
      <c r="AG16" s="11">
        <f t="shared" si="11"/>
        <v>0</v>
      </c>
      <c r="AH16" s="12">
        <f t="shared" si="11"/>
        <v>0</v>
      </c>
      <c r="AI16" s="12">
        <f t="shared" si="11"/>
        <v>0</v>
      </c>
      <c r="AJ16" s="12">
        <f t="shared" si="11"/>
        <v>0</v>
      </c>
      <c r="AK16" s="12">
        <f t="shared" si="11"/>
        <v>0</v>
      </c>
    </row>
    <row r="17" spans="1:37" x14ac:dyDescent="0.25">
      <c r="A17" s="73" t="s">
        <v>56</v>
      </c>
      <c r="B17" s="6"/>
      <c r="C17" s="6"/>
      <c r="D17" s="6"/>
      <c r="E17" s="6"/>
      <c r="F17" s="6"/>
      <c r="G17" s="7">
        <f t="shared" ref="G17:AF17" si="17">SUM(G18:G20)</f>
        <v>0</v>
      </c>
      <c r="H17" s="7">
        <f t="shared" si="17"/>
        <v>0</v>
      </c>
      <c r="I17" s="8">
        <f t="shared" si="17"/>
        <v>0</v>
      </c>
      <c r="J17" s="8">
        <f t="shared" si="17"/>
        <v>0</v>
      </c>
      <c r="K17" s="8">
        <f t="shared" si="17"/>
        <v>0</v>
      </c>
      <c r="L17" s="8">
        <f t="shared" si="17"/>
        <v>0</v>
      </c>
      <c r="M17" s="8">
        <f t="shared" si="17"/>
        <v>0</v>
      </c>
      <c r="N17" s="8">
        <f t="shared" si="17"/>
        <v>0</v>
      </c>
      <c r="O17" s="7">
        <f t="shared" ref="O17:P17" si="18">SUM(O18:O20)</f>
        <v>0</v>
      </c>
      <c r="P17" s="7">
        <f t="shared" si="18"/>
        <v>0</v>
      </c>
      <c r="Q17" s="9">
        <f t="shared" si="17"/>
        <v>0</v>
      </c>
      <c r="R17" s="8">
        <f t="shared" si="17"/>
        <v>0</v>
      </c>
      <c r="S17" s="9">
        <f t="shared" ref="S17:T17" si="19">SUM(S18:S20)</f>
        <v>0</v>
      </c>
      <c r="T17" s="8">
        <f t="shared" si="19"/>
        <v>0</v>
      </c>
      <c r="U17" s="7">
        <f t="shared" si="17"/>
        <v>0</v>
      </c>
      <c r="V17" s="8">
        <f t="shared" si="17"/>
        <v>0</v>
      </c>
      <c r="W17" s="7">
        <f t="shared" si="17"/>
        <v>0</v>
      </c>
      <c r="X17" s="8">
        <f t="shared" si="17"/>
        <v>0</v>
      </c>
      <c r="Y17" s="7">
        <f t="shared" ref="Y17:Z17" si="20">SUM(Y18:Y20)</f>
        <v>0</v>
      </c>
      <c r="Z17" s="7">
        <f t="shared" si="20"/>
        <v>0</v>
      </c>
      <c r="AA17" s="7">
        <f>SUM(AA18:AA20)</f>
        <v>0</v>
      </c>
      <c r="AB17" s="5"/>
      <c r="AC17" s="7">
        <f>SUM(AC18:AC20)</f>
        <v>0</v>
      </c>
      <c r="AD17" s="8">
        <f t="shared" si="17"/>
        <v>0</v>
      </c>
      <c r="AE17" s="8">
        <f>SUM(AE18:AE20)</f>
        <v>0</v>
      </c>
      <c r="AF17" s="8">
        <f t="shared" si="17"/>
        <v>0</v>
      </c>
      <c r="AG17" s="7">
        <f t="shared" ref="AG17:AK17" si="21">SUM(AG18:AG20)</f>
        <v>0</v>
      </c>
      <c r="AH17" s="8">
        <f t="shared" si="21"/>
        <v>0</v>
      </c>
      <c r="AI17" s="8">
        <f t="shared" si="21"/>
        <v>0</v>
      </c>
      <c r="AJ17" s="8">
        <f t="shared" si="21"/>
        <v>0</v>
      </c>
      <c r="AK17" s="8">
        <f t="shared" si="21"/>
        <v>0</v>
      </c>
    </row>
    <row r="18" spans="1:37" x14ac:dyDescent="0.25">
      <c r="A18" s="10"/>
      <c r="B18" s="72"/>
      <c r="C18" s="72" t="s">
        <v>75</v>
      </c>
      <c r="D18" s="72"/>
      <c r="E18" s="72"/>
      <c r="F18" s="72"/>
      <c r="G18" s="72"/>
      <c r="H18" s="72"/>
      <c r="I18" s="74"/>
      <c r="J18" s="74"/>
      <c r="K18" s="74"/>
      <c r="L18" s="74"/>
      <c r="M18" s="74"/>
      <c r="N18" s="74"/>
      <c r="O18" s="11">
        <f>Q18+S18+U18</f>
        <v>0</v>
      </c>
      <c r="P18" s="11">
        <f>R18+T18+V18</f>
        <v>0</v>
      </c>
      <c r="Q18" s="75"/>
      <c r="R18" s="74"/>
      <c r="S18" s="75"/>
      <c r="T18" s="74"/>
      <c r="U18" s="73"/>
      <c r="V18" s="74"/>
      <c r="W18" s="73"/>
      <c r="X18" s="74"/>
      <c r="Y18" s="11">
        <f>I18+K18+M18+O18+W18</f>
        <v>0</v>
      </c>
      <c r="Z18" s="11">
        <f>J18+L18+N18+P18+X18</f>
        <v>0</v>
      </c>
      <c r="AA18" s="10">
        <f t="shared" ref="AA18:AA20" si="22">G18+Y18</f>
        <v>0</v>
      </c>
      <c r="AB18" s="5"/>
      <c r="AC18" s="73"/>
      <c r="AD18" s="12">
        <f>Y18-AC18</f>
        <v>0</v>
      </c>
      <c r="AE18" s="12">
        <f>IF(AD18&gt;$C$2,AD18-$C$2,0)</f>
        <v>0</v>
      </c>
      <c r="AF18" s="12">
        <f>IF(Y18&lt;$C$2,IF(AC18&gt;0,MIN(AC18,$C$2-AD18),0),IF(AD18&lt;$C$2,$C$2-AD18,0))</f>
        <v>0</v>
      </c>
      <c r="AG18" s="11">
        <f t="shared" ref="AG18:AK20" si="23">IF(ISBLANK($D18),0,$AF18/5)</f>
        <v>0</v>
      </c>
      <c r="AH18" s="12">
        <f t="shared" si="23"/>
        <v>0</v>
      </c>
      <c r="AI18" s="12">
        <f t="shared" si="23"/>
        <v>0</v>
      </c>
      <c r="AJ18" s="12">
        <f t="shared" si="23"/>
        <v>0</v>
      </c>
      <c r="AK18" s="12">
        <f t="shared" si="23"/>
        <v>0</v>
      </c>
    </row>
    <row r="19" spans="1:37" x14ac:dyDescent="0.25">
      <c r="A19" s="10"/>
      <c r="B19" s="72"/>
      <c r="C19" s="72" t="s">
        <v>4</v>
      </c>
      <c r="D19" s="72"/>
      <c r="E19" s="72"/>
      <c r="F19" s="72"/>
      <c r="G19" s="72"/>
      <c r="H19" s="72"/>
      <c r="I19" s="74"/>
      <c r="J19" s="74"/>
      <c r="K19" s="74"/>
      <c r="L19" s="74"/>
      <c r="M19" s="74"/>
      <c r="N19" s="74"/>
      <c r="O19" s="11">
        <f t="shared" ref="O19:P20" si="24">Q19+S19+U19</f>
        <v>0</v>
      </c>
      <c r="P19" s="11">
        <f t="shared" si="24"/>
        <v>0</v>
      </c>
      <c r="Q19" s="75"/>
      <c r="R19" s="74"/>
      <c r="S19" s="75"/>
      <c r="T19" s="74"/>
      <c r="U19" s="73"/>
      <c r="V19" s="74"/>
      <c r="W19" s="73"/>
      <c r="X19" s="74"/>
      <c r="Y19" s="11">
        <f t="shared" ref="Y19:Z20" si="25">I19+K19+M19+O19+W19</f>
        <v>0</v>
      </c>
      <c r="Z19" s="11">
        <f t="shared" si="25"/>
        <v>0</v>
      </c>
      <c r="AA19" s="10">
        <f t="shared" si="22"/>
        <v>0</v>
      </c>
      <c r="AB19" s="5"/>
      <c r="AC19" s="73"/>
      <c r="AD19" s="12">
        <f>Y19-AC19</f>
        <v>0</v>
      </c>
      <c r="AE19" s="12">
        <f>IF(AD19&gt;$C$2,AD19-$C$2,0)</f>
        <v>0</v>
      </c>
      <c r="AF19" s="12">
        <f>IF(Y19&lt;$C$2,IF(AC19&gt;0,MIN(AC19,$C$2-AD19),0),IF(AD19&lt;$C$2,$C$2-AD19,0))</f>
        <v>0</v>
      </c>
      <c r="AG19" s="11">
        <f t="shared" si="23"/>
        <v>0</v>
      </c>
      <c r="AH19" s="12">
        <f t="shared" si="23"/>
        <v>0</v>
      </c>
      <c r="AI19" s="12">
        <f t="shared" si="23"/>
        <v>0</v>
      </c>
      <c r="AJ19" s="12">
        <f t="shared" si="23"/>
        <v>0</v>
      </c>
      <c r="AK19" s="12">
        <f t="shared" si="23"/>
        <v>0</v>
      </c>
    </row>
    <row r="20" spans="1:37" x14ac:dyDescent="0.25">
      <c r="A20" s="10"/>
      <c r="B20" s="72"/>
      <c r="C20" s="72" t="s">
        <v>76</v>
      </c>
      <c r="D20" s="72"/>
      <c r="E20" s="72"/>
      <c r="F20" s="72"/>
      <c r="G20" s="72"/>
      <c r="H20" s="72"/>
      <c r="I20" s="74"/>
      <c r="J20" s="74"/>
      <c r="K20" s="74"/>
      <c r="L20" s="74"/>
      <c r="M20" s="74"/>
      <c r="N20" s="74"/>
      <c r="O20" s="11">
        <f t="shared" si="24"/>
        <v>0</v>
      </c>
      <c r="P20" s="11">
        <f t="shared" si="24"/>
        <v>0</v>
      </c>
      <c r="Q20" s="75"/>
      <c r="R20" s="74"/>
      <c r="S20" s="75"/>
      <c r="T20" s="74"/>
      <c r="U20" s="73"/>
      <c r="V20" s="74"/>
      <c r="W20" s="73"/>
      <c r="X20" s="74"/>
      <c r="Y20" s="11">
        <f t="shared" si="25"/>
        <v>0</v>
      </c>
      <c r="Z20" s="11">
        <f t="shared" si="25"/>
        <v>0</v>
      </c>
      <c r="AA20" s="10">
        <f t="shared" si="22"/>
        <v>0</v>
      </c>
      <c r="AB20" s="5"/>
      <c r="AC20" s="73"/>
      <c r="AD20" s="12">
        <f>Y20-AC20</f>
        <v>0</v>
      </c>
      <c r="AE20" s="8">
        <f>SUM(AE21:AE23)</f>
        <v>0</v>
      </c>
      <c r="AF20" s="12">
        <f>IF(Y20&lt;$C$2,IF(AC20&gt;0,MIN(AC20,$C$2-AD20),0),IF(AD20&lt;$C$2,$C$2-AD20,0))</f>
        <v>0</v>
      </c>
      <c r="AG20" s="11">
        <f t="shared" si="23"/>
        <v>0</v>
      </c>
      <c r="AH20" s="12">
        <f t="shared" si="23"/>
        <v>0</v>
      </c>
      <c r="AI20" s="12">
        <f t="shared" si="23"/>
        <v>0</v>
      </c>
      <c r="AJ20" s="12">
        <f t="shared" si="23"/>
        <v>0</v>
      </c>
      <c r="AK20" s="12">
        <f t="shared" si="23"/>
        <v>0</v>
      </c>
    </row>
    <row r="21" spans="1:37" x14ac:dyDescent="0.25">
      <c r="A21" s="11" t="s">
        <v>3</v>
      </c>
      <c r="B21" s="11"/>
      <c r="C21" s="11"/>
      <c r="D21" s="11"/>
      <c r="E21" s="11"/>
      <c r="F21" s="11"/>
      <c r="G21" s="11"/>
      <c r="H21" s="11"/>
      <c r="I21" s="12"/>
      <c r="J21" s="12"/>
      <c r="K21" s="12"/>
      <c r="L21" s="12"/>
      <c r="M21" s="12"/>
      <c r="N21" s="12"/>
      <c r="O21" s="12"/>
      <c r="P21" s="12"/>
      <c r="Q21" s="13"/>
      <c r="R21" s="12"/>
      <c r="S21" s="13"/>
      <c r="T21" s="12"/>
      <c r="U21" s="11"/>
      <c r="V21" s="12"/>
      <c r="W21" s="11"/>
      <c r="X21" s="12"/>
      <c r="Y21" s="11"/>
      <c r="Z21" s="11"/>
      <c r="AA21" s="11"/>
      <c r="AB21" s="5"/>
      <c r="AC21" s="11"/>
      <c r="AD21" s="12"/>
      <c r="AE21" s="12"/>
      <c r="AF21" s="12"/>
      <c r="AG21" s="11"/>
      <c r="AH21" s="12"/>
      <c r="AI21" s="12"/>
      <c r="AJ21" s="12"/>
      <c r="AK21" s="12"/>
    </row>
    <row r="22" spans="1:37" x14ac:dyDescent="0.25">
      <c r="A22" s="73" t="s">
        <v>57</v>
      </c>
      <c r="B22" s="6"/>
      <c r="C22" s="6"/>
      <c r="D22" s="6"/>
      <c r="E22" s="6"/>
      <c r="F22" s="6"/>
      <c r="G22" s="7">
        <f t="shared" ref="G22:AF22" si="26">SUM(G23:G25)</f>
        <v>0</v>
      </c>
      <c r="H22" s="7">
        <f t="shared" si="26"/>
        <v>0</v>
      </c>
      <c r="I22" s="8">
        <f t="shared" si="26"/>
        <v>0</v>
      </c>
      <c r="J22" s="8">
        <f t="shared" si="26"/>
        <v>0</v>
      </c>
      <c r="K22" s="8">
        <f t="shared" si="26"/>
        <v>0</v>
      </c>
      <c r="L22" s="8">
        <f t="shared" si="26"/>
        <v>0</v>
      </c>
      <c r="M22" s="8">
        <f t="shared" si="26"/>
        <v>0</v>
      </c>
      <c r="N22" s="8">
        <f t="shared" si="26"/>
        <v>0</v>
      </c>
      <c r="O22" s="8">
        <f t="shared" ref="O22:P22" si="27">SUM(O23:O25)</f>
        <v>0</v>
      </c>
      <c r="P22" s="8">
        <f t="shared" si="27"/>
        <v>0</v>
      </c>
      <c r="Q22" s="9">
        <f t="shared" si="26"/>
        <v>0</v>
      </c>
      <c r="R22" s="8">
        <f t="shared" si="26"/>
        <v>0</v>
      </c>
      <c r="S22" s="9">
        <f t="shared" ref="S22:T22" si="28">SUM(S23:S25)</f>
        <v>0</v>
      </c>
      <c r="T22" s="8">
        <f t="shared" si="28"/>
        <v>0</v>
      </c>
      <c r="U22" s="7">
        <f t="shared" si="26"/>
        <v>0</v>
      </c>
      <c r="V22" s="8">
        <f t="shared" si="26"/>
        <v>0</v>
      </c>
      <c r="W22" s="7">
        <f t="shared" si="26"/>
        <v>0</v>
      </c>
      <c r="X22" s="8">
        <f t="shared" si="26"/>
        <v>0</v>
      </c>
      <c r="Y22" s="7">
        <f t="shared" ref="Y22:Z22" si="29">SUM(Y23:Y25)</f>
        <v>0</v>
      </c>
      <c r="Z22" s="7">
        <f t="shared" si="29"/>
        <v>0</v>
      </c>
      <c r="AA22" s="7">
        <f>SUM(AA23:AA25)</f>
        <v>0</v>
      </c>
      <c r="AB22" s="5"/>
      <c r="AC22" s="7">
        <f>SUM(AC23:AC25)</f>
        <v>0</v>
      </c>
      <c r="AD22" s="8">
        <f t="shared" si="26"/>
        <v>0</v>
      </c>
      <c r="AE22" s="8">
        <f>SUM(AE23:AE25)</f>
        <v>0</v>
      </c>
      <c r="AF22" s="8">
        <f t="shared" si="26"/>
        <v>0</v>
      </c>
      <c r="AG22" s="7">
        <f t="shared" ref="AG22:AK22" si="30">SUM(AG23:AG25)</f>
        <v>0</v>
      </c>
      <c r="AH22" s="8">
        <f t="shared" si="30"/>
        <v>0</v>
      </c>
      <c r="AI22" s="8">
        <f t="shared" si="30"/>
        <v>0</v>
      </c>
      <c r="AJ22" s="8">
        <f t="shared" si="30"/>
        <v>0</v>
      </c>
      <c r="AK22" s="8">
        <f t="shared" si="30"/>
        <v>0</v>
      </c>
    </row>
    <row r="23" spans="1:37" x14ac:dyDescent="0.25">
      <c r="A23" s="14"/>
      <c r="B23" s="72"/>
      <c r="C23" s="72" t="s">
        <v>75</v>
      </c>
      <c r="D23" s="72"/>
      <c r="E23" s="72"/>
      <c r="F23" s="72"/>
      <c r="G23" s="72"/>
      <c r="H23" s="72"/>
      <c r="I23" s="74"/>
      <c r="J23" s="74"/>
      <c r="K23" s="74"/>
      <c r="L23" s="74"/>
      <c r="M23" s="74"/>
      <c r="N23" s="74"/>
      <c r="O23" s="11">
        <f>Q23+S23+U23</f>
        <v>0</v>
      </c>
      <c r="P23" s="11">
        <f>R23+T23+V23</f>
        <v>0</v>
      </c>
      <c r="Q23" s="75"/>
      <c r="R23" s="74"/>
      <c r="S23" s="75"/>
      <c r="T23" s="74"/>
      <c r="U23" s="73"/>
      <c r="V23" s="74"/>
      <c r="W23" s="73"/>
      <c r="X23" s="74"/>
      <c r="Y23" s="11">
        <f>I23+K23+M23+O23+W23</f>
        <v>0</v>
      </c>
      <c r="Z23" s="11">
        <f>J23+L23+N23+P23+X23</f>
        <v>0</v>
      </c>
      <c r="AA23" s="10">
        <f t="shared" ref="AA23:AA25" si="31">G23+Y23</f>
        <v>0</v>
      </c>
      <c r="AB23" s="5"/>
      <c r="AC23" s="73"/>
      <c r="AD23" s="12">
        <f>Y23-AC23</f>
        <v>0</v>
      </c>
      <c r="AE23" s="12">
        <f>IF(AD23&gt;$C$2,AD23-$C$2,0)</f>
        <v>0</v>
      </c>
      <c r="AF23" s="15">
        <f>IF(AD23&lt;$C$2,IF(AC23&gt;0,MIN(AC23,$C$2-AD23),0))</f>
        <v>0</v>
      </c>
      <c r="AG23" s="11">
        <f t="shared" ref="AG23:AK25" si="32">IF(ISBLANK($D23),0,$AF23/5)</f>
        <v>0</v>
      </c>
      <c r="AH23" s="12">
        <f t="shared" si="32"/>
        <v>0</v>
      </c>
      <c r="AI23" s="12">
        <f t="shared" si="32"/>
        <v>0</v>
      </c>
      <c r="AJ23" s="12">
        <f t="shared" si="32"/>
        <v>0</v>
      </c>
      <c r="AK23" s="12">
        <f t="shared" si="32"/>
        <v>0</v>
      </c>
    </row>
    <row r="24" spans="1:37" x14ac:dyDescent="0.25">
      <c r="A24" s="10"/>
      <c r="B24" s="72"/>
      <c r="C24" s="72" t="s">
        <v>4</v>
      </c>
      <c r="D24" s="72"/>
      <c r="E24" s="72"/>
      <c r="F24" s="72"/>
      <c r="G24" s="72"/>
      <c r="H24" s="72"/>
      <c r="I24" s="74"/>
      <c r="J24" s="74"/>
      <c r="K24" s="74"/>
      <c r="L24" s="74"/>
      <c r="M24" s="74"/>
      <c r="N24" s="74"/>
      <c r="O24" s="11">
        <f t="shared" ref="O24:P25" si="33">Q24+S24+U24</f>
        <v>0</v>
      </c>
      <c r="P24" s="11">
        <f t="shared" si="33"/>
        <v>0</v>
      </c>
      <c r="Q24" s="75"/>
      <c r="R24" s="74"/>
      <c r="S24" s="75"/>
      <c r="T24" s="74"/>
      <c r="U24" s="73"/>
      <c r="V24" s="74"/>
      <c r="W24" s="73"/>
      <c r="X24" s="74"/>
      <c r="Y24" s="11">
        <f t="shared" ref="Y24:Z25" si="34">I24+K24+M24+O24+W24</f>
        <v>0</v>
      </c>
      <c r="Z24" s="11">
        <f t="shared" si="34"/>
        <v>0</v>
      </c>
      <c r="AA24" s="10">
        <f t="shared" si="31"/>
        <v>0</v>
      </c>
      <c r="AB24" s="5"/>
      <c r="AC24" s="73"/>
      <c r="AD24" s="12">
        <f>Y24-AC24</f>
        <v>0</v>
      </c>
      <c r="AE24" s="12">
        <f>IF(AD24&gt;$C$2,AD24-$C$2,0)</f>
        <v>0</v>
      </c>
      <c r="AF24" s="12">
        <f>IF(AD24&lt;$C$2,IF(AC24&gt;0,MIN(AC24,$C$2-AD24),0))</f>
        <v>0</v>
      </c>
      <c r="AG24" s="11">
        <f t="shared" si="32"/>
        <v>0</v>
      </c>
      <c r="AH24" s="12">
        <f t="shared" si="32"/>
        <v>0</v>
      </c>
      <c r="AI24" s="12">
        <f t="shared" si="32"/>
        <v>0</v>
      </c>
      <c r="AJ24" s="12">
        <f t="shared" si="32"/>
        <v>0</v>
      </c>
      <c r="AK24" s="12">
        <f t="shared" si="32"/>
        <v>0</v>
      </c>
    </row>
    <row r="25" spans="1:37" ht="15.75" thickBot="1" x14ac:dyDescent="0.3">
      <c r="A25" s="10"/>
      <c r="B25" s="72"/>
      <c r="C25" s="72" t="s">
        <v>76</v>
      </c>
      <c r="D25" s="72"/>
      <c r="E25" s="72"/>
      <c r="F25" s="72"/>
      <c r="G25" s="72"/>
      <c r="H25" s="72"/>
      <c r="I25" s="74"/>
      <c r="J25" s="74"/>
      <c r="K25" s="74"/>
      <c r="L25" s="74"/>
      <c r="M25" s="74"/>
      <c r="N25" s="74"/>
      <c r="O25" s="11">
        <f t="shared" si="33"/>
        <v>0</v>
      </c>
      <c r="P25" s="11">
        <f t="shared" si="33"/>
        <v>0</v>
      </c>
      <c r="Q25" s="75"/>
      <c r="R25" s="74"/>
      <c r="S25" s="75"/>
      <c r="T25" s="74"/>
      <c r="U25" s="73"/>
      <c r="V25" s="74"/>
      <c r="W25" s="73"/>
      <c r="X25" s="74"/>
      <c r="Y25" s="11">
        <f t="shared" si="34"/>
        <v>0</v>
      </c>
      <c r="Z25" s="11">
        <f t="shared" si="34"/>
        <v>0</v>
      </c>
      <c r="AA25" s="10">
        <f t="shared" si="31"/>
        <v>0</v>
      </c>
      <c r="AB25" s="5"/>
      <c r="AC25" s="73"/>
      <c r="AD25" s="12">
        <f>Y25-AC25</f>
        <v>0</v>
      </c>
      <c r="AE25" s="8">
        <f>SUM(AE26:AE28)</f>
        <v>0</v>
      </c>
      <c r="AF25" s="12">
        <f>IF(AD25&lt;$C$2,IF(AC25&gt;0,MIN(AC25,$C$2-AD25),0))</f>
        <v>0</v>
      </c>
      <c r="AG25" s="11">
        <f t="shared" si="32"/>
        <v>0</v>
      </c>
      <c r="AH25" s="12">
        <f t="shared" si="32"/>
        <v>0</v>
      </c>
      <c r="AI25" s="12">
        <f t="shared" si="32"/>
        <v>0</v>
      </c>
      <c r="AJ25" s="12">
        <f t="shared" si="32"/>
        <v>0</v>
      </c>
      <c r="AK25" s="12">
        <f t="shared" si="32"/>
        <v>0</v>
      </c>
    </row>
    <row r="26" spans="1:37" s="5" customFormat="1" ht="15.75" thickBot="1" x14ac:dyDescent="0.3">
      <c r="A26" s="58" t="s">
        <v>46</v>
      </c>
      <c r="B26" s="58"/>
      <c r="C26" s="58"/>
      <c r="D26" s="53"/>
      <c r="E26" s="53"/>
      <c r="F26" s="53"/>
      <c r="G26" s="53">
        <f t="shared" ref="G26:AK26" si="35">G27+G31+G36</f>
        <v>0</v>
      </c>
      <c r="H26" s="53">
        <f t="shared" si="35"/>
        <v>0</v>
      </c>
      <c r="I26" s="54">
        <f t="shared" si="35"/>
        <v>0</v>
      </c>
      <c r="J26" s="54">
        <f t="shared" si="35"/>
        <v>0</v>
      </c>
      <c r="K26" s="54">
        <f t="shared" si="35"/>
        <v>0</v>
      </c>
      <c r="L26" s="54">
        <f t="shared" si="35"/>
        <v>0</v>
      </c>
      <c r="M26" s="54">
        <f t="shared" si="35"/>
        <v>0</v>
      </c>
      <c r="N26" s="54">
        <f t="shared" si="35"/>
        <v>0</v>
      </c>
      <c r="O26" s="54">
        <f t="shared" si="35"/>
        <v>0</v>
      </c>
      <c r="P26" s="54">
        <f t="shared" si="35"/>
        <v>0</v>
      </c>
      <c r="Q26" s="55">
        <f t="shared" si="35"/>
        <v>0</v>
      </c>
      <c r="R26" s="54">
        <f t="shared" si="35"/>
        <v>0</v>
      </c>
      <c r="S26" s="55">
        <f t="shared" si="35"/>
        <v>0</v>
      </c>
      <c r="T26" s="54">
        <f t="shared" si="35"/>
        <v>0</v>
      </c>
      <c r="U26" s="53">
        <f t="shared" si="35"/>
        <v>0</v>
      </c>
      <c r="V26" s="54">
        <f t="shared" si="35"/>
        <v>0</v>
      </c>
      <c r="W26" s="53">
        <f t="shared" si="35"/>
        <v>0</v>
      </c>
      <c r="X26" s="54">
        <f t="shared" si="35"/>
        <v>0</v>
      </c>
      <c r="Y26" s="53">
        <f t="shared" si="35"/>
        <v>0</v>
      </c>
      <c r="Z26" s="53">
        <f t="shared" si="35"/>
        <v>0</v>
      </c>
      <c r="AA26" s="53">
        <f>AA27+AA31+AA36</f>
        <v>0</v>
      </c>
      <c r="AC26" s="53">
        <f>AC27+AC31+AC36</f>
        <v>0</v>
      </c>
      <c r="AD26" s="54">
        <f t="shared" si="35"/>
        <v>0</v>
      </c>
      <c r="AE26" s="54"/>
      <c r="AF26" s="54">
        <f t="shared" si="35"/>
        <v>0</v>
      </c>
      <c r="AG26" s="53">
        <f t="shared" si="35"/>
        <v>0</v>
      </c>
      <c r="AH26" s="54">
        <f t="shared" si="35"/>
        <v>0</v>
      </c>
      <c r="AI26" s="54">
        <f t="shared" si="35"/>
        <v>0</v>
      </c>
      <c r="AJ26" s="54">
        <f t="shared" si="35"/>
        <v>0</v>
      </c>
      <c r="AK26" s="54">
        <f t="shared" si="35"/>
        <v>0</v>
      </c>
    </row>
    <row r="27" spans="1:37" x14ac:dyDescent="0.25">
      <c r="A27" s="76" t="s">
        <v>55</v>
      </c>
      <c r="B27" s="6"/>
      <c r="C27" s="6"/>
      <c r="D27" s="6"/>
      <c r="E27" s="6"/>
      <c r="F27" s="6"/>
      <c r="G27" s="7">
        <f t="shared" ref="G27:AF27" si="36">SUM(G28:G30)</f>
        <v>0</v>
      </c>
      <c r="H27" s="7">
        <f t="shared" si="36"/>
        <v>0</v>
      </c>
      <c r="I27" s="8">
        <f t="shared" si="36"/>
        <v>0</v>
      </c>
      <c r="J27" s="8">
        <f t="shared" si="36"/>
        <v>0</v>
      </c>
      <c r="K27" s="8">
        <f t="shared" si="36"/>
        <v>0</v>
      </c>
      <c r="L27" s="8">
        <f t="shared" si="36"/>
        <v>0</v>
      </c>
      <c r="M27" s="8">
        <f t="shared" si="36"/>
        <v>0</v>
      </c>
      <c r="N27" s="8">
        <f t="shared" si="36"/>
        <v>0</v>
      </c>
      <c r="O27" s="8">
        <f t="shared" ref="O27:P27" si="37">SUM(O28:O30)</f>
        <v>0</v>
      </c>
      <c r="P27" s="8">
        <f t="shared" si="37"/>
        <v>0</v>
      </c>
      <c r="Q27" s="9">
        <f t="shared" si="36"/>
        <v>0</v>
      </c>
      <c r="R27" s="8">
        <f t="shared" si="36"/>
        <v>0</v>
      </c>
      <c r="S27" s="9">
        <f t="shared" ref="S27:T27" si="38">SUM(S28:S30)</f>
        <v>0</v>
      </c>
      <c r="T27" s="8">
        <f t="shared" si="38"/>
        <v>0</v>
      </c>
      <c r="U27" s="7">
        <f t="shared" si="36"/>
        <v>0</v>
      </c>
      <c r="V27" s="8">
        <f t="shared" si="36"/>
        <v>0</v>
      </c>
      <c r="W27" s="7">
        <f t="shared" si="36"/>
        <v>0</v>
      </c>
      <c r="X27" s="8">
        <f t="shared" si="36"/>
        <v>0</v>
      </c>
      <c r="Y27" s="7">
        <f t="shared" ref="Y27:Z27" si="39">SUM(Y28:Y30)</f>
        <v>0</v>
      </c>
      <c r="Z27" s="7">
        <f t="shared" si="39"/>
        <v>0</v>
      </c>
      <c r="AA27" s="7">
        <f>SUM(AA28:AA30)</f>
        <v>0</v>
      </c>
      <c r="AB27" s="5"/>
      <c r="AC27" s="7">
        <f>SUM(AC28:AC30)</f>
        <v>0</v>
      </c>
      <c r="AD27" s="8">
        <f t="shared" si="36"/>
        <v>0</v>
      </c>
      <c r="AE27" s="8">
        <f t="shared" si="36"/>
        <v>0</v>
      </c>
      <c r="AF27" s="8">
        <f t="shared" si="36"/>
        <v>0</v>
      </c>
      <c r="AG27" s="7">
        <f t="shared" ref="AG27:AK27" si="40">SUM(AG28:AG30)</f>
        <v>0</v>
      </c>
      <c r="AH27" s="8">
        <f t="shared" si="40"/>
        <v>0</v>
      </c>
      <c r="AI27" s="8">
        <f t="shared" si="40"/>
        <v>0</v>
      </c>
      <c r="AJ27" s="8">
        <f t="shared" si="40"/>
        <v>0</v>
      </c>
      <c r="AK27" s="8">
        <f t="shared" si="40"/>
        <v>0</v>
      </c>
    </row>
    <row r="28" spans="1:37" x14ac:dyDescent="0.25">
      <c r="A28" s="10"/>
      <c r="B28" s="72"/>
      <c r="C28" s="72" t="s">
        <v>75</v>
      </c>
      <c r="D28" s="72"/>
      <c r="E28" s="72"/>
      <c r="F28" s="72"/>
      <c r="G28" s="72"/>
      <c r="H28" s="72"/>
      <c r="I28" s="74"/>
      <c r="J28" s="74"/>
      <c r="K28" s="74"/>
      <c r="L28" s="74"/>
      <c r="M28" s="74"/>
      <c r="N28" s="74"/>
      <c r="O28" s="11">
        <f>Q28+S28+U28</f>
        <v>0</v>
      </c>
      <c r="P28" s="11">
        <f>R28+T28+V28</f>
        <v>0</v>
      </c>
      <c r="Q28" s="75"/>
      <c r="R28" s="74"/>
      <c r="S28" s="75"/>
      <c r="T28" s="74"/>
      <c r="U28" s="73"/>
      <c r="V28" s="74"/>
      <c r="W28" s="73"/>
      <c r="X28" s="74"/>
      <c r="Y28" s="11">
        <f>I28+K28+M28+O28+W28</f>
        <v>0</v>
      </c>
      <c r="Z28" s="11">
        <f>J28+L28+N28+P28+X28</f>
        <v>0</v>
      </c>
      <c r="AA28" s="10">
        <f t="shared" ref="AA28:AA30" si="41">G28+Y28</f>
        <v>0</v>
      </c>
      <c r="AB28" s="5"/>
      <c r="AC28" s="73"/>
      <c r="AD28" s="12">
        <f>Y28-AC28</f>
        <v>0</v>
      </c>
      <c r="AE28" s="12">
        <f>IF(AD28&gt;$C$2,AD28-$C$2,0)</f>
        <v>0</v>
      </c>
      <c r="AF28" s="12">
        <f>IF(AD28&lt;$C$2,IF(AC28&gt;0,MIN(AC28,$C$2-AD28),0))</f>
        <v>0</v>
      </c>
      <c r="AG28" s="11">
        <f t="shared" ref="AG28:AK30" si="42">IF(ISBLANK($D28),0,$AF28/5)</f>
        <v>0</v>
      </c>
      <c r="AH28" s="12">
        <f t="shared" si="42"/>
        <v>0</v>
      </c>
      <c r="AI28" s="12">
        <f t="shared" si="42"/>
        <v>0</v>
      </c>
      <c r="AJ28" s="12">
        <f t="shared" si="42"/>
        <v>0</v>
      </c>
      <c r="AK28" s="12">
        <f t="shared" si="42"/>
        <v>0</v>
      </c>
    </row>
    <row r="29" spans="1:37" x14ac:dyDescent="0.25">
      <c r="A29" s="10"/>
      <c r="B29" s="72"/>
      <c r="C29" s="72" t="s">
        <v>4</v>
      </c>
      <c r="D29" s="72"/>
      <c r="E29" s="72"/>
      <c r="F29" s="72"/>
      <c r="G29" s="72"/>
      <c r="H29" s="72"/>
      <c r="I29" s="74"/>
      <c r="J29" s="74"/>
      <c r="K29" s="74"/>
      <c r="L29" s="74"/>
      <c r="M29" s="74"/>
      <c r="N29" s="74"/>
      <c r="O29" s="11">
        <f t="shared" ref="O29:P30" si="43">Q29+S29+U29</f>
        <v>0</v>
      </c>
      <c r="P29" s="11">
        <f t="shared" si="43"/>
        <v>0</v>
      </c>
      <c r="Q29" s="75"/>
      <c r="R29" s="74"/>
      <c r="S29" s="75"/>
      <c r="T29" s="74"/>
      <c r="U29" s="73"/>
      <c r="V29" s="74"/>
      <c r="W29" s="73"/>
      <c r="X29" s="74"/>
      <c r="Y29" s="11">
        <f t="shared" ref="Y29:Z30" si="44">I29+K29+M29+O29+W29</f>
        <v>0</v>
      </c>
      <c r="Z29" s="11">
        <f t="shared" si="44"/>
        <v>0</v>
      </c>
      <c r="AA29" s="10">
        <f t="shared" si="41"/>
        <v>0</v>
      </c>
      <c r="AB29" s="5"/>
      <c r="AC29" s="73"/>
      <c r="AD29" s="12">
        <f>Y29-AC29</f>
        <v>0</v>
      </c>
      <c r="AE29" s="12">
        <f>IF(AD29&gt;$C$2,AD29-$C$2,0)</f>
        <v>0</v>
      </c>
      <c r="AF29" s="12">
        <f>IF(AD29&lt;$C$2,IF(AC29&gt;0,MIN(AC29,$C$2-AD29),0))</f>
        <v>0</v>
      </c>
      <c r="AG29" s="11">
        <f t="shared" si="42"/>
        <v>0</v>
      </c>
      <c r="AH29" s="12">
        <f t="shared" si="42"/>
        <v>0</v>
      </c>
      <c r="AI29" s="12">
        <f t="shared" si="42"/>
        <v>0</v>
      </c>
      <c r="AJ29" s="12">
        <f t="shared" si="42"/>
        <v>0</v>
      </c>
      <c r="AK29" s="12">
        <f t="shared" si="42"/>
        <v>0</v>
      </c>
    </row>
    <row r="30" spans="1:37" x14ac:dyDescent="0.25">
      <c r="A30" s="10"/>
      <c r="B30" s="72"/>
      <c r="C30" s="72" t="s">
        <v>76</v>
      </c>
      <c r="D30" s="72"/>
      <c r="E30" s="72"/>
      <c r="F30" s="72"/>
      <c r="G30" s="72"/>
      <c r="H30" s="72"/>
      <c r="I30" s="74"/>
      <c r="J30" s="74"/>
      <c r="K30" s="74"/>
      <c r="L30" s="74"/>
      <c r="M30" s="74"/>
      <c r="N30" s="74"/>
      <c r="O30" s="11">
        <f t="shared" si="43"/>
        <v>0</v>
      </c>
      <c r="P30" s="11">
        <f t="shared" si="43"/>
        <v>0</v>
      </c>
      <c r="Q30" s="75"/>
      <c r="R30" s="74"/>
      <c r="S30" s="75"/>
      <c r="T30" s="74"/>
      <c r="U30" s="73"/>
      <c r="V30" s="74"/>
      <c r="W30" s="73"/>
      <c r="X30" s="74"/>
      <c r="Y30" s="11">
        <f t="shared" si="44"/>
        <v>0</v>
      </c>
      <c r="Z30" s="11">
        <f t="shared" si="44"/>
        <v>0</v>
      </c>
      <c r="AA30" s="10">
        <f t="shared" si="41"/>
        <v>0</v>
      </c>
      <c r="AB30" s="5"/>
      <c r="AC30" s="73"/>
      <c r="AD30" s="12">
        <f>Y30-AC30</f>
        <v>0</v>
      </c>
      <c r="AE30" s="8">
        <f t="shared" ref="AE30:AE31" si="45">SUM(AE31:AE33)</f>
        <v>0</v>
      </c>
      <c r="AF30" s="12">
        <f>IF(AD30&lt;$C$2,IF(AC30&gt;0,MIN(AC30,$C$2-AD30),0))</f>
        <v>0</v>
      </c>
      <c r="AG30" s="11">
        <f t="shared" si="42"/>
        <v>0</v>
      </c>
      <c r="AH30" s="12">
        <f t="shared" si="42"/>
        <v>0</v>
      </c>
      <c r="AI30" s="12">
        <f t="shared" si="42"/>
        <v>0</v>
      </c>
      <c r="AJ30" s="12">
        <f t="shared" si="42"/>
        <v>0</v>
      </c>
      <c r="AK30" s="12">
        <f t="shared" si="42"/>
        <v>0</v>
      </c>
    </row>
    <row r="31" spans="1:37" x14ac:dyDescent="0.25">
      <c r="A31" s="73" t="s">
        <v>56</v>
      </c>
      <c r="B31" s="6"/>
      <c r="C31" s="6"/>
      <c r="D31" s="6"/>
      <c r="E31" s="6"/>
      <c r="F31" s="6"/>
      <c r="G31" s="7">
        <f t="shared" ref="G31:AF31" si="46">SUM(G32:G34)</f>
        <v>0</v>
      </c>
      <c r="H31" s="7">
        <f t="shared" si="46"/>
        <v>0</v>
      </c>
      <c r="I31" s="8">
        <f t="shared" si="46"/>
        <v>0</v>
      </c>
      <c r="J31" s="8">
        <f t="shared" si="46"/>
        <v>0</v>
      </c>
      <c r="K31" s="8">
        <f t="shared" si="46"/>
        <v>0</v>
      </c>
      <c r="L31" s="8">
        <f t="shared" si="46"/>
        <v>0</v>
      </c>
      <c r="M31" s="8">
        <f t="shared" si="46"/>
        <v>0</v>
      </c>
      <c r="N31" s="8">
        <f t="shared" si="46"/>
        <v>0</v>
      </c>
      <c r="O31" s="8">
        <f t="shared" ref="O31:P31" si="47">SUM(O32:O34)</f>
        <v>0</v>
      </c>
      <c r="P31" s="8">
        <f t="shared" si="47"/>
        <v>0</v>
      </c>
      <c r="Q31" s="9">
        <f t="shared" si="46"/>
        <v>0</v>
      </c>
      <c r="R31" s="8">
        <f t="shared" si="46"/>
        <v>0</v>
      </c>
      <c r="S31" s="9">
        <f t="shared" ref="S31:T31" si="48">SUM(S32:S34)</f>
        <v>0</v>
      </c>
      <c r="T31" s="8">
        <f t="shared" si="48"/>
        <v>0</v>
      </c>
      <c r="U31" s="7">
        <f t="shared" si="46"/>
        <v>0</v>
      </c>
      <c r="V31" s="8">
        <f t="shared" si="46"/>
        <v>0</v>
      </c>
      <c r="W31" s="7">
        <f t="shared" si="46"/>
        <v>0</v>
      </c>
      <c r="X31" s="8">
        <f t="shared" si="46"/>
        <v>0</v>
      </c>
      <c r="Y31" s="7">
        <f t="shared" ref="Y31:Z31" si="49">SUM(Y32:Y34)</f>
        <v>0</v>
      </c>
      <c r="Z31" s="7">
        <f t="shared" si="49"/>
        <v>0</v>
      </c>
      <c r="AA31" s="7">
        <f>SUM(AA32:AA34)</f>
        <v>0</v>
      </c>
      <c r="AB31" s="5"/>
      <c r="AC31" s="7">
        <f>SUM(AC32:AC34)</f>
        <v>0</v>
      </c>
      <c r="AD31" s="8">
        <f t="shared" si="46"/>
        <v>0</v>
      </c>
      <c r="AE31" s="8">
        <f t="shared" si="45"/>
        <v>0</v>
      </c>
      <c r="AF31" s="8">
        <f t="shared" si="46"/>
        <v>0</v>
      </c>
      <c r="AG31" s="7">
        <f t="shared" ref="AG31:AK31" si="50">SUM(AG32:AG34)</f>
        <v>0</v>
      </c>
      <c r="AH31" s="8">
        <f t="shared" si="50"/>
        <v>0</v>
      </c>
      <c r="AI31" s="8">
        <f t="shared" si="50"/>
        <v>0</v>
      </c>
      <c r="AJ31" s="8">
        <f t="shared" si="50"/>
        <v>0</v>
      </c>
      <c r="AK31" s="8">
        <f t="shared" si="50"/>
        <v>0</v>
      </c>
    </row>
    <row r="32" spans="1:37" x14ac:dyDescent="0.25">
      <c r="A32" s="10"/>
      <c r="B32" s="72"/>
      <c r="C32" s="72" t="s">
        <v>75</v>
      </c>
      <c r="D32" s="72"/>
      <c r="E32" s="72"/>
      <c r="F32" s="72"/>
      <c r="G32" s="72"/>
      <c r="H32" s="72"/>
      <c r="I32" s="74"/>
      <c r="J32" s="74"/>
      <c r="K32" s="74"/>
      <c r="L32" s="74"/>
      <c r="M32" s="74"/>
      <c r="N32" s="74"/>
      <c r="O32" s="11">
        <f>Q32+S32+U32</f>
        <v>0</v>
      </c>
      <c r="P32" s="11">
        <f>R32+T32+V32</f>
        <v>0</v>
      </c>
      <c r="Q32" s="75"/>
      <c r="R32" s="74"/>
      <c r="S32" s="75"/>
      <c r="T32" s="74"/>
      <c r="U32" s="73"/>
      <c r="V32" s="74"/>
      <c r="W32" s="73"/>
      <c r="X32" s="74"/>
      <c r="Y32" s="11">
        <f>I32+K32+M32+O32+W32</f>
        <v>0</v>
      </c>
      <c r="Z32" s="11">
        <f>J32+L32+N32+P32+X32</f>
        <v>0</v>
      </c>
      <c r="AA32" s="10">
        <f t="shared" ref="AA32:AA34" si="51">G32+Y32</f>
        <v>0</v>
      </c>
      <c r="AB32" s="5"/>
      <c r="AC32" s="73"/>
      <c r="AD32" s="12">
        <f>Y32-AC32</f>
        <v>0</v>
      </c>
      <c r="AE32" s="12">
        <f>IF(AD32&gt;$C$2,AD32-$C$2,0)</f>
        <v>0</v>
      </c>
      <c r="AF32" s="12">
        <f>IF(AD32&lt;$C$2,IF(AC32&gt;0,MIN(AC32,$C$2-AD32),0))</f>
        <v>0</v>
      </c>
      <c r="AG32" s="11">
        <f t="shared" ref="AG32:AK34" si="52">IF(ISBLANK($D32),0,$AF32/5)</f>
        <v>0</v>
      </c>
      <c r="AH32" s="12">
        <f t="shared" si="52"/>
        <v>0</v>
      </c>
      <c r="AI32" s="12">
        <f t="shared" si="52"/>
        <v>0</v>
      </c>
      <c r="AJ32" s="12">
        <f t="shared" si="52"/>
        <v>0</v>
      </c>
      <c r="AK32" s="12">
        <f t="shared" si="52"/>
        <v>0</v>
      </c>
    </row>
    <row r="33" spans="1:44" x14ac:dyDescent="0.25">
      <c r="A33" s="10"/>
      <c r="B33" s="72"/>
      <c r="C33" s="72" t="s">
        <v>4</v>
      </c>
      <c r="D33" s="72"/>
      <c r="E33" s="72"/>
      <c r="F33" s="72"/>
      <c r="G33" s="72"/>
      <c r="H33" s="72"/>
      <c r="I33" s="74"/>
      <c r="J33" s="74"/>
      <c r="K33" s="74"/>
      <c r="L33" s="74"/>
      <c r="M33" s="74"/>
      <c r="N33" s="74"/>
      <c r="O33" s="11">
        <f t="shared" ref="O33:P34" si="53">Q33+S33+U33</f>
        <v>0</v>
      </c>
      <c r="P33" s="11">
        <f t="shared" si="53"/>
        <v>0</v>
      </c>
      <c r="Q33" s="75"/>
      <c r="R33" s="74"/>
      <c r="S33" s="75"/>
      <c r="T33" s="74"/>
      <c r="U33" s="73"/>
      <c r="V33" s="74"/>
      <c r="W33" s="73"/>
      <c r="X33" s="74"/>
      <c r="Y33" s="11">
        <f t="shared" ref="Y33:Z34" si="54">I33+K33+M33+O33+W33</f>
        <v>0</v>
      </c>
      <c r="Z33" s="11">
        <f t="shared" si="54"/>
        <v>0</v>
      </c>
      <c r="AA33" s="10">
        <f t="shared" si="51"/>
        <v>0</v>
      </c>
      <c r="AB33" s="5"/>
      <c r="AC33" s="73"/>
      <c r="AD33" s="12">
        <f>Y33-AC33</f>
        <v>0</v>
      </c>
      <c r="AE33" s="12">
        <f>IF(AD33&gt;$C$2,AD33-$C$2,0)</f>
        <v>0</v>
      </c>
      <c r="AF33" s="12">
        <f>IF(AD33&lt;$C$2,IF(AC33&gt;0,MIN(AC33,$C$2-AD33),0))</f>
        <v>0</v>
      </c>
      <c r="AG33" s="11">
        <f t="shared" si="52"/>
        <v>0</v>
      </c>
      <c r="AH33" s="12">
        <f t="shared" si="52"/>
        <v>0</v>
      </c>
      <c r="AI33" s="12">
        <f t="shared" si="52"/>
        <v>0</v>
      </c>
      <c r="AJ33" s="12">
        <f t="shared" si="52"/>
        <v>0</v>
      </c>
      <c r="AK33" s="12">
        <f t="shared" si="52"/>
        <v>0</v>
      </c>
    </row>
    <row r="34" spans="1:44" x14ac:dyDescent="0.25">
      <c r="A34" s="10"/>
      <c r="B34" s="72"/>
      <c r="C34" s="72" t="s">
        <v>76</v>
      </c>
      <c r="D34" s="72"/>
      <c r="E34" s="72"/>
      <c r="F34" s="72"/>
      <c r="G34" s="72"/>
      <c r="H34" s="72"/>
      <c r="I34" s="74"/>
      <c r="J34" s="74"/>
      <c r="K34" s="74"/>
      <c r="L34" s="74"/>
      <c r="M34" s="74"/>
      <c r="N34" s="74"/>
      <c r="O34" s="11">
        <f t="shared" si="53"/>
        <v>0</v>
      </c>
      <c r="P34" s="11">
        <f t="shared" si="53"/>
        <v>0</v>
      </c>
      <c r="Q34" s="75"/>
      <c r="R34" s="74"/>
      <c r="S34" s="75"/>
      <c r="T34" s="74"/>
      <c r="U34" s="73"/>
      <c r="V34" s="74"/>
      <c r="W34" s="73"/>
      <c r="X34" s="74"/>
      <c r="Y34" s="11">
        <f t="shared" si="54"/>
        <v>0</v>
      </c>
      <c r="Z34" s="11">
        <f t="shared" si="54"/>
        <v>0</v>
      </c>
      <c r="AA34" s="10">
        <f t="shared" si="51"/>
        <v>0</v>
      </c>
      <c r="AB34" s="5"/>
      <c r="AC34" s="73"/>
      <c r="AD34" s="12">
        <f>Y34-AC34</f>
        <v>0</v>
      </c>
      <c r="AE34" s="8">
        <f t="shared" ref="AE34" si="55">SUM(AE35:AE37)</f>
        <v>0</v>
      </c>
      <c r="AF34" s="12">
        <f>IF(AD34&lt;$C$2,IF(AC34&gt;0,MIN(AC34,$C$2-AD34),0))</f>
        <v>0</v>
      </c>
      <c r="AG34" s="11">
        <f t="shared" si="52"/>
        <v>0</v>
      </c>
      <c r="AH34" s="12">
        <f t="shared" si="52"/>
        <v>0</v>
      </c>
      <c r="AI34" s="12">
        <f t="shared" si="52"/>
        <v>0</v>
      </c>
      <c r="AJ34" s="12">
        <f t="shared" si="52"/>
        <v>0</v>
      </c>
      <c r="AK34" s="12">
        <f t="shared" si="52"/>
        <v>0</v>
      </c>
    </row>
    <row r="35" spans="1:44" x14ac:dyDescent="0.25">
      <c r="A35" s="11" t="s">
        <v>3</v>
      </c>
      <c r="B35" s="11"/>
      <c r="C35" s="11"/>
      <c r="D35" s="11"/>
      <c r="E35" s="11"/>
      <c r="F35" s="11"/>
      <c r="G35" s="11"/>
      <c r="H35" s="11"/>
      <c r="I35" s="12"/>
      <c r="J35" s="12"/>
      <c r="K35" s="12"/>
      <c r="L35" s="12"/>
      <c r="M35" s="12"/>
      <c r="N35" s="12"/>
      <c r="O35" s="12"/>
      <c r="P35" s="12"/>
      <c r="Q35" s="13"/>
      <c r="R35" s="12"/>
      <c r="S35" s="13"/>
      <c r="T35" s="12"/>
      <c r="U35" s="11"/>
      <c r="V35" s="12"/>
      <c r="W35" s="11"/>
      <c r="X35" s="12"/>
      <c r="Y35" s="11"/>
      <c r="Z35" s="11"/>
      <c r="AA35" s="11"/>
      <c r="AB35" s="5"/>
      <c r="AC35" s="11"/>
      <c r="AD35" s="12"/>
      <c r="AE35" s="12"/>
      <c r="AF35" s="12"/>
      <c r="AG35" s="11"/>
      <c r="AH35" s="12"/>
      <c r="AI35" s="12"/>
      <c r="AJ35" s="12"/>
      <c r="AK35" s="12"/>
    </row>
    <row r="36" spans="1:44" x14ac:dyDescent="0.25">
      <c r="A36" s="73" t="s">
        <v>57</v>
      </c>
      <c r="B36" s="6"/>
      <c r="C36" s="6"/>
      <c r="D36" s="6"/>
      <c r="E36" s="6"/>
      <c r="F36" s="6"/>
      <c r="G36" s="7">
        <f t="shared" ref="G36:AF36" si="56">SUM(G37:G39)</f>
        <v>0</v>
      </c>
      <c r="H36" s="7">
        <f t="shared" si="56"/>
        <v>0</v>
      </c>
      <c r="I36" s="8">
        <f t="shared" si="56"/>
        <v>0</v>
      </c>
      <c r="J36" s="8">
        <f t="shared" si="56"/>
        <v>0</v>
      </c>
      <c r="K36" s="8">
        <f t="shared" si="56"/>
        <v>0</v>
      </c>
      <c r="L36" s="8">
        <f t="shared" si="56"/>
        <v>0</v>
      </c>
      <c r="M36" s="8">
        <f t="shared" si="56"/>
        <v>0</v>
      </c>
      <c r="N36" s="8">
        <f t="shared" si="56"/>
        <v>0</v>
      </c>
      <c r="O36" s="8">
        <f t="shared" ref="O36:P36" si="57">SUM(O37:O39)</f>
        <v>0</v>
      </c>
      <c r="P36" s="8">
        <f t="shared" si="57"/>
        <v>0</v>
      </c>
      <c r="Q36" s="9">
        <f t="shared" si="56"/>
        <v>0</v>
      </c>
      <c r="R36" s="8">
        <f t="shared" si="56"/>
        <v>0</v>
      </c>
      <c r="S36" s="9">
        <f t="shared" ref="S36:T36" si="58">SUM(S37:S39)</f>
        <v>0</v>
      </c>
      <c r="T36" s="8">
        <f t="shared" si="58"/>
        <v>0</v>
      </c>
      <c r="U36" s="7">
        <f t="shared" si="56"/>
        <v>0</v>
      </c>
      <c r="V36" s="8">
        <f t="shared" si="56"/>
        <v>0</v>
      </c>
      <c r="W36" s="7">
        <f t="shared" si="56"/>
        <v>0</v>
      </c>
      <c r="X36" s="8">
        <f t="shared" si="56"/>
        <v>0</v>
      </c>
      <c r="Y36" s="7">
        <f t="shared" ref="Y36:Z36" si="59">SUM(Y37:Y39)</f>
        <v>0</v>
      </c>
      <c r="Z36" s="7">
        <f t="shared" si="59"/>
        <v>0</v>
      </c>
      <c r="AA36" s="7">
        <f>SUM(AA37:AA39)</f>
        <v>0</v>
      </c>
      <c r="AB36" s="5"/>
      <c r="AC36" s="7">
        <f>SUM(AC37:AC39)</f>
        <v>0</v>
      </c>
      <c r="AD36" s="8">
        <f t="shared" si="56"/>
        <v>0</v>
      </c>
      <c r="AE36" s="8">
        <f>SUM(AE37:AE39)</f>
        <v>0</v>
      </c>
      <c r="AF36" s="8">
        <f t="shared" si="56"/>
        <v>0</v>
      </c>
      <c r="AG36" s="7">
        <f t="shared" ref="AG36:AK36" si="60">SUM(AG37:AG39)</f>
        <v>0</v>
      </c>
      <c r="AH36" s="8">
        <f t="shared" si="60"/>
        <v>0</v>
      </c>
      <c r="AI36" s="8">
        <f t="shared" si="60"/>
        <v>0</v>
      </c>
      <c r="AJ36" s="8">
        <f t="shared" si="60"/>
        <v>0</v>
      </c>
      <c r="AK36" s="8">
        <f t="shared" si="60"/>
        <v>0</v>
      </c>
    </row>
    <row r="37" spans="1:44" x14ac:dyDescent="0.25">
      <c r="A37" s="14"/>
      <c r="B37" s="72"/>
      <c r="C37" s="72" t="s">
        <v>75</v>
      </c>
      <c r="D37" s="72"/>
      <c r="E37" s="72"/>
      <c r="F37" s="72"/>
      <c r="G37" s="72"/>
      <c r="H37" s="72"/>
      <c r="I37" s="74"/>
      <c r="J37" s="74"/>
      <c r="K37" s="74"/>
      <c r="L37" s="74"/>
      <c r="M37" s="74"/>
      <c r="N37" s="74"/>
      <c r="O37" s="11">
        <f>Q37+S37+U37</f>
        <v>0</v>
      </c>
      <c r="P37" s="11">
        <f>R37+T37+V37</f>
        <v>0</v>
      </c>
      <c r="Q37" s="75"/>
      <c r="R37" s="74"/>
      <c r="S37" s="75"/>
      <c r="T37" s="74"/>
      <c r="U37" s="73"/>
      <c r="V37" s="74"/>
      <c r="W37" s="73"/>
      <c r="X37" s="74"/>
      <c r="Y37" s="11">
        <f>I37+K37+M37+O37+W37</f>
        <v>0</v>
      </c>
      <c r="Z37" s="11">
        <f>J37+L37+N37+P37+X37</f>
        <v>0</v>
      </c>
      <c r="AA37" s="10">
        <f t="shared" ref="AA37:AA39" si="61">G37+Y37</f>
        <v>0</v>
      </c>
      <c r="AB37" s="5"/>
      <c r="AC37" s="73"/>
      <c r="AD37" s="12">
        <f>Y37-AC37</f>
        <v>0</v>
      </c>
      <c r="AE37" s="12">
        <f>IF(AD37&gt;$C$2,AD37-$C$2,0)</f>
        <v>0</v>
      </c>
      <c r="AF37" s="12">
        <f>IF(AD37&lt;$C$2,IF(AC37&gt;0,MIN(AC37,$C$2-AD37),0))</f>
        <v>0</v>
      </c>
      <c r="AG37" s="11">
        <f t="shared" ref="AG37:AK39" si="62">IF(ISBLANK($D37),0,$AF37/5)</f>
        <v>0</v>
      </c>
      <c r="AH37" s="12">
        <f t="shared" si="62"/>
        <v>0</v>
      </c>
      <c r="AI37" s="12">
        <f t="shared" si="62"/>
        <v>0</v>
      </c>
      <c r="AJ37" s="12">
        <f t="shared" si="62"/>
        <v>0</v>
      </c>
      <c r="AK37" s="12">
        <f t="shared" si="62"/>
        <v>0</v>
      </c>
    </row>
    <row r="38" spans="1:44" x14ac:dyDescent="0.25">
      <c r="A38" s="10"/>
      <c r="B38" s="72"/>
      <c r="C38" s="72" t="s">
        <v>4</v>
      </c>
      <c r="D38" s="72"/>
      <c r="E38" s="72"/>
      <c r="F38" s="72"/>
      <c r="G38" s="72"/>
      <c r="H38" s="72"/>
      <c r="I38" s="74"/>
      <c r="J38" s="74"/>
      <c r="K38" s="74"/>
      <c r="L38" s="74"/>
      <c r="M38" s="74"/>
      <c r="N38" s="74"/>
      <c r="O38" s="11">
        <f t="shared" ref="O38:P39" si="63">Q38+S38+U38</f>
        <v>0</v>
      </c>
      <c r="P38" s="11">
        <f t="shared" si="63"/>
        <v>0</v>
      </c>
      <c r="Q38" s="75"/>
      <c r="R38" s="74"/>
      <c r="S38" s="75"/>
      <c r="T38" s="74"/>
      <c r="U38" s="73"/>
      <c r="V38" s="74"/>
      <c r="W38" s="73"/>
      <c r="X38" s="74"/>
      <c r="Y38" s="11">
        <f t="shared" ref="Y38:Z39" si="64">I38+K38+M38+O38+W38</f>
        <v>0</v>
      </c>
      <c r="Z38" s="11">
        <f t="shared" si="64"/>
        <v>0</v>
      </c>
      <c r="AA38" s="10">
        <f t="shared" si="61"/>
        <v>0</v>
      </c>
      <c r="AB38" s="5"/>
      <c r="AC38" s="73"/>
      <c r="AD38" s="12">
        <f>Y38-AC38</f>
        <v>0</v>
      </c>
      <c r="AE38" s="12">
        <f t="shared" ref="AE38" si="65">IF(AD38&gt;$C$2,AD38-$C$2,0)</f>
        <v>0</v>
      </c>
      <c r="AF38" s="12">
        <f>IF(AD38&lt;$C$2,IF(AC38&gt;0,MIN(AC38,$C$2-AD38),0))</f>
        <v>0</v>
      </c>
      <c r="AG38" s="11">
        <f t="shared" si="62"/>
        <v>0</v>
      </c>
      <c r="AH38" s="12">
        <f t="shared" si="62"/>
        <v>0</v>
      </c>
      <c r="AI38" s="12">
        <f t="shared" si="62"/>
        <v>0</v>
      </c>
      <c r="AJ38" s="12">
        <f t="shared" si="62"/>
        <v>0</v>
      </c>
      <c r="AK38" s="12">
        <f t="shared" si="62"/>
        <v>0</v>
      </c>
    </row>
    <row r="39" spans="1:44" ht="15.75" thickBot="1" x14ac:dyDescent="0.3">
      <c r="A39" s="10"/>
      <c r="B39" s="72"/>
      <c r="C39" s="72" t="s">
        <v>76</v>
      </c>
      <c r="D39" s="72"/>
      <c r="E39" s="72"/>
      <c r="F39" s="72"/>
      <c r="G39" s="72"/>
      <c r="H39" s="72"/>
      <c r="I39" s="74"/>
      <c r="J39" s="74"/>
      <c r="K39" s="74"/>
      <c r="L39" s="74"/>
      <c r="M39" s="74"/>
      <c r="N39" s="74"/>
      <c r="O39" s="11">
        <f t="shared" si="63"/>
        <v>0</v>
      </c>
      <c r="P39" s="11">
        <f t="shared" si="63"/>
        <v>0</v>
      </c>
      <c r="Q39" s="75"/>
      <c r="R39" s="74"/>
      <c r="S39" s="75"/>
      <c r="T39" s="74"/>
      <c r="U39" s="73"/>
      <c r="V39" s="74"/>
      <c r="W39" s="73"/>
      <c r="X39" s="74"/>
      <c r="Y39" s="11">
        <f t="shared" si="64"/>
        <v>0</v>
      </c>
      <c r="Z39" s="11">
        <f t="shared" si="64"/>
        <v>0</v>
      </c>
      <c r="AA39" s="10">
        <f t="shared" si="61"/>
        <v>0</v>
      </c>
      <c r="AB39" s="5"/>
      <c r="AC39" s="90"/>
      <c r="AD39" s="17">
        <f>Y39-AC39</f>
        <v>0</v>
      </c>
      <c r="AE39" s="17">
        <f>SUM(AE40:AE42)</f>
        <v>0</v>
      </c>
      <c r="AF39" s="17">
        <f>IF(AD39&lt;$C$2,IF(AC39&gt;0,MIN(AC39,$C$2-AD39),0))</f>
        <v>0</v>
      </c>
      <c r="AG39" s="16">
        <f t="shared" si="62"/>
        <v>0</v>
      </c>
      <c r="AH39" s="17">
        <f t="shared" si="62"/>
        <v>0</v>
      </c>
      <c r="AI39" s="17">
        <f t="shared" si="62"/>
        <v>0</v>
      </c>
      <c r="AJ39" s="17">
        <f t="shared" si="62"/>
        <v>0</v>
      </c>
      <c r="AK39" s="17">
        <f t="shared" si="62"/>
        <v>0</v>
      </c>
    </row>
    <row r="40" spans="1:44" s="5" customFormat="1" ht="30.75" thickBot="1" x14ac:dyDescent="0.3">
      <c r="A40" s="57" t="s">
        <v>48</v>
      </c>
      <c r="B40" s="57"/>
      <c r="C40" s="57"/>
      <c r="D40" s="34"/>
      <c r="E40" s="34"/>
      <c r="F40" s="34"/>
      <c r="G40" s="34">
        <f t="shared" ref="G40:Z40" si="66">G41+G55</f>
        <v>0</v>
      </c>
      <c r="H40" s="34">
        <f t="shared" si="66"/>
        <v>0</v>
      </c>
      <c r="I40" s="67">
        <f t="shared" si="66"/>
        <v>0</v>
      </c>
      <c r="J40" s="67">
        <f t="shared" si="66"/>
        <v>0</v>
      </c>
      <c r="K40" s="67">
        <f t="shared" si="66"/>
        <v>0</v>
      </c>
      <c r="L40" s="67">
        <f t="shared" si="66"/>
        <v>0</v>
      </c>
      <c r="M40" s="67">
        <f t="shared" si="66"/>
        <v>0</v>
      </c>
      <c r="N40" s="67">
        <f t="shared" si="66"/>
        <v>0</v>
      </c>
      <c r="O40" s="67">
        <f t="shared" si="66"/>
        <v>0</v>
      </c>
      <c r="P40" s="67">
        <f t="shared" si="66"/>
        <v>0</v>
      </c>
      <c r="Q40" s="68">
        <f t="shared" si="66"/>
        <v>0</v>
      </c>
      <c r="R40" s="67">
        <f t="shared" si="66"/>
        <v>0</v>
      </c>
      <c r="S40" s="68">
        <f t="shared" si="66"/>
        <v>0</v>
      </c>
      <c r="T40" s="67">
        <f t="shared" si="66"/>
        <v>0</v>
      </c>
      <c r="U40" s="34">
        <f t="shared" si="66"/>
        <v>0</v>
      </c>
      <c r="V40" s="67">
        <f t="shared" si="66"/>
        <v>0</v>
      </c>
      <c r="W40" s="34">
        <f t="shared" si="66"/>
        <v>0</v>
      </c>
      <c r="X40" s="67">
        <f t="shared" si="66"/>
        <v>0</v>
      </c>
      <c r="Y40" s="31">
        <f t="shared" si="66"/>
        <v>0</v>
      </c>
      <c r="Z40" s="31">
        <f t="shared" si="66"/>
        <v>0</v>
      </c>
      <c r="AA40" s="34">
        <f>AA41+AA55</f>
        <v>0</v>
      </c>
    </row>
    <row r="41" spans="1:44" s="5" customFormat="1" ht="15.75" thickBot="1" x14ac:dyDescent="0.3">
      <c r="A41" s="59" t="s">
        <v>45</v>
      </c>
      <c r="B41" s="59"/>
      <c r="C41" s="59"/>
      <c r="D41" s="56"/>
      <c r="E41" s="56"/>
      <c r="F41" s="56"/>
      <c r="G41" s="56">
        <f t="shared" ref="G41:Z41" si="67">G42+G46+G51</f>
        <v>0</v>
      </c>
      <c r="H41" s="56">
        <f t="shared" si="67"/>
        <v>0</v>
      </c>
      <c r="I41" s="65">
        <f t="shared" si="67"/>
        <v>0</v>
      </c>
      <c r="J41" s="65">
        <f t="shared" si="67"/>
        <v>0</v>
      </c>
      <c r="K41" s="65">
        <f t="shared" si="67"/>
        <v>0</v>
      </c>
      <c r="L41" s="65">
        <f t="shared" si="67"/>
        <v>0</v>
      </c>
      <c r="M41" s="65">
        <f t="shared" si="67"/>
        <v>0</v>
      </c>
      <c r="N41" s="65">
        <f t="shared" si="67"/>
        <v>0</v>
      </c>
      <c r="O41" s="65">
        <f t="shared" si="67"/>
        <v>0</v>
      </c>
      <c r="P41" s="65">
        <f t="shared" si="67"/>
        <v>0</v>
      </c>
      <c r="Q41" s="66">
        <f t="shared" si="67"/>
        <v>0</v>
      </c>
      <c r="R41" s="65">
        <f t="shared" si="67"/>
        <v>0</v>
      </c>
      <c r="S41" s="66">
        <f t="shared" si="67"/>
        <v>0</v>
      </c>
      <c r="T41" s="65">
        <f t="shared" si="67"/>
        <v>0</v>
      </c>
      <c r="U41" s="56">
        <f t="shared" si="67"/>
        <v>0</v>
      </c>
      <c r="V41" s="65">
        <f t="shared" si="67"/>
        <v>0</v>
      </c>
      <c r="W41" s="56">
        <f t="shared" si="67"/>
        <v>0</v>
      </c>
      <c r="X41" s="65">
        <f t="shared" si="67"/>
        <v>0</v>
      </c>
      <c r="Y41" s="53">
        <f t="shared" si="67"/>
        <v>0</v>
      </c>
      <c r="Z41" s="53">
        <f t="shared" si="67"/>
        <v>0</v>
      </c>
      <c r="AA41" s="56">
        <f>AA42+AA46+AA51</f>
        <v>0</v>
      </c>
    </row>
    <row r="42" spans="1:44" s="39" customFormat="1" x14ac:dyDescent="0.25">
      <c r="A42" s="76" t="s">
        <v>55</v>
      </c>
      <c r="B42" s="6"/>
      <c r="C42" s="6"/>
      <c r="D42" s="35"/>
      <c r="E42" s="35"/>
      <c r="F42" s="35"/>
      <c r="G42" s="36">
        <f t="shared" ref="G42:X42" si="68">SUM(G43:G45)</f>
        <v>0</v>
      </c>
      <c r="H42" s="36">
        <f t="shared" si="68"/>
        <v>0</v>
      </c>
      <c r="I42" s="37">
        <f t="shared" si="68"/>
        <v>0</v>
      </c>
      <c r="J42" s="37">
        <f t="shared" si="68"/>
        <v>0</v>
      </c>
      <c r="K42" s="37">
        <f t="shared" si="68"/>
        <v>0</v>
      </c>
      <c r="L42" s="37">
        <f t="shared" si="68"/>
        <v>0</v>
      </c>
      <c r="M42" s="37">
        <f t="shared" si="68"/>
        <v>0</v>
      </c>
      <c r="N42" s="37">
        <f t="shared" si="68"/>
        <v>0</v>
      </c>
      <c r="O42" s="37">
        <f t="shared" ref="O42:P42" si="69">SUM(O43:O45)</f>
        <v>0</v>
      </c>
      <c r="P42" s="37">
        <f t="shared" si="69"/>
        <v>0</v>
      </c>
      <c r="Q42" s="38">
        <f t="shared" si="68"/>
        <v>0</v>
      </c>
      <c r="R42" s="37">
        <f t="shared" si="68"/>
        <v>0</v>
      </c>
      <c r="S42" s="38">
        <f t="shared" ref="S42:T42" si="70">SUM(S43:S45)</f>
        <v>0</v>
      </c>
      <c r="T42" s="37">
        <f t="shared" si="70"/>
        <v>0</v>
      </c>
      <c r="U42" s="36">
        <f t="shared" si="68"/>
        <v>0</v>
      </c>
      <c r="V42" s="37">
        <f t="shared" si="68"/>
        <v>0</v>
      </c>
      <c r="W42" s="36">
        <f t="shared" si="68"/>
        <v>0</v>
      </c>
      <c r="X42" s="37">
        <f t="shared" si="68"/>
        <v>0</v>
      </c>
      <c r="Y42" s="7">
        <f t="shared" ref="Y42:Z42" si="71">SUM(Y43:Y45)</f>
        <v>0</v>
      </c>
      <c r="Z42" s="7">
        <f t="shared" si="71"/>
        <v>0</v>
      </c>
      <c r="AA42" s="7">
        <f>SUM(AA43:AA45)</f>
        <v>0</v>
      </c>
      <c r="AB42" s="5"/>
      <c r="AC42" s="5"/>
      <c r="AD42" s="5"/>
      <c r="AE42" s="5"/>
      <c r="AF42" s="5"/>
      <c r="AG42" s="5"/>
      <c r="AH42" s="5"/>
      <c r="AI42" s="5"/>
      <c r="AJ42" s="5"/>
      <c r="AK42" s="5"/>
      <c r="AL42" s="5"/>
      <c r="AM42" s="5"/>
      <c r="AN42" s="5"/>
      <c r="AO42" s="5"/>
      <c r="AP42" s="5"/>
      <c r="AQ42" s="5"/>
      <c r="AR42" s="5"/>
    </row>
    <row r="43" spans="1:44" x14ac:dyDescent="0.25">
      <c r="A43" s="10"/>
      <c r="B43" s="72"/>
      <c r="C43" s="72" t="s">
        <v>75</v>
      </c>
      <c r="D43" s="72"/>
      <c r="E43" s="72"/>
      <c r="F43" s="72"/>
      <c r="G43" s="72"/>
      <c r="H43" s="72"/>
      <c r="I43" s="74"/>
      <c r="J43" s="74"/>
      <c r="K43" s="74"/>
      <c r="L43" s="74"/>
      <c r="M43" s="74"/>
      <c r="N43" s="74"/>
      <c r="O43" s="11">
        <f>Q43+S43+U43</f>
        <v>0</v>
      </c>
      <c r="P43" s="11">
        <f>R43+T43+V43</f>
        <v>0</v>
      </c>
      <c r="Q43" s="75"/>
      <c r="R43" s="74"/>
      <c r="S43" s="75"/>
      <c r="T43" s="74"/>
      <c r="U43" s="73"/>
      <c r="V43" s="74"/>
      <c r="W43" s="73"/>
      <c r="X43" s="74"/>
      <c r="Y43" s="11">
        <f>I43+K43+M43+O43+W43</f>
        <v>0</v>
      </c>
      <c r="Z43" s="11">
        <f>J43+L43+N43+P43+X43</f>
        <v>0</v>
      </c>
      <c r="AA43" s="10">
        <f t="shared" ref="AA43:AA45" si="72">G43+Y43</f>
        <v>0</v>
      </c>
      <c r="AB43" s="5"/>
      <c r="AC43" s="5"/>
      <c r="AD43" s="5"/>
      <c r="AE43" s="5"/>
      <c r="AF43" s="5"/>
      <c r="AG43" s="5"/>
      <c r="AH43" s="5"/>
      <c r="AI43" s="5"/>
      <c r="AJ43" s="5"/>
      <c r="AK43" s="5"/>
      <c r="AL43" s="5"/>
      <c r="AM43" s="5"/>
      <c r="AN43" s="5"/>
      <c r="AO43" s="5"/>
      <c r="AP43" s="5"/>
      <c r="AQ43" s="5"/>
      <c r="AR43" s="5"/>
    </row>
    <row r="44" spans="1:44" x14ac:dyDescent="0.25">
      <c r="A44" s="10"/>
      <c r="B44" s="72"/>
      <c r="C44" s="72" t="s">
        <v>4</v>
      </c>
      <c r="D44" s="72"/>
      <c r="E44" s="72"/>
      <c r="F44" s="72"/>
      <c r="G44" s="72"/>
      <c r="H44" s="72"/>
      <c r="I44" s="74"/>
      <c r="J44" s="74"/>
      <c r="K44" s="74"/>
      <c r="L44" s="74"/>
      <c r="M44" s="74"/>
      <c r="N44" s="74"/>
      <c r="O44" s="11">
        <f t="shared" ref="O44:P45" si="73">Q44+S44+U44</f>
        <v>0</v>
      </c>
      <c r="P44" s="11">
        <f t="shared" si="73"/>
        <v>0</v>
      </c>
      <c r="Q44" s="75"/>
      <c r="R44" s="74"/>
      <c r="S44" s="75"/>
      <c r="T44" s="74"/>
      <c r="U44" s="73"/>
      <c r="V44" s="74"/>
      <c r="W44" s="73"/>
      <c r="X44" s="74"/>
      <c r="Y44" s="11">
        <f t="shared" ref="Y44:Z45" si="74">I44+K44+M44+O44+W44</f>
        <v>0</v>
      </c>
      <c r="Z44" s="11">
        <f t="shared" si="74"/>
        <v>0</v>
      </c>
      <c r="AA44" s="10">
        <f t="shared" si="72"/>
        <v>0</v>
      </c>
      <c r="AB44" s="5"/>
      <c r="AC44" s="5"/>
      <c r="AD44" s="5"/>
      <c r="AE44" s="5"/>
      <c r="AF44" s="5"/>
      <c r="AG44" s="5"/>
      <c r="AH44" s="5"/>
      <c r="AI44" s="5"/>
      <c r="AJ44" s="5"/>
      <c r="AK44" s="5"/>
      <c r="AL44" s="5"/>
      <c r="AM44" s="5"/>
      <c r="AN44" s="5"/>
      <c r="AO44" s="5"/>
      <c r="AP44" s="5"/>
      <c r="AQ44" s="5"/>
      <c r="AR44" s="5"/>
    </row>
    <row r="45" spans="1:44" x14ac:dyDescent="0.25">
      <c r="A45" s="10"/>
      <c r="B45" s="72"/>
      <c r="C45" s="72" t="s">
        <v>76</v>
      </c>
      <c r="D45" s="72"/>
      <c r="E45" s="72"/>
      <c r="F45" s="72"/>
      <c r="G45" s="72"/>
      <c r="H45" s="72"/>
      <c r="I45" s="74"/>
      <c r="J45" s="74"/>
      <c r="K45" s="74"/>
      <c r="L45" s="74"/>
      <c r="M45" s="74"/>
      <c r="N45" s="74"/>
      <c r="O45" s="11">
        <f t="shared" si="73"/>
        <v>0</v>
      </c>
      <c r="P45" s="11">
        <f t="shared" si="73"/>
        <v>0</v>
      </c>
      <c r="Q45" s="75"/>
      <c r="R45" s="74"/>
      <c r="S45" s="75"/>
      <c r="T45" s="74"/>
      <c r="U45" s="73"/>
      <c r="V45" s="74"/>
      <c r="W45" s="73"/>
      <c r="X45" s="74"/>
      <c r="Y45" s="11">
        <f t="shared" si="74"/>
        <v>0</v>
      </c>
      <c r="Z45" s="11">
        <f t="shared" si="74"/>
        <v>0</v>
      </c>
      <c r="AA45" s="10">
        <f t="shared" si="72"/>
        <v>0</v>
      </c>
      <c r="AB45" s="5"/>
      <c r="AC45" s="5"/>
      <c r="AD45" s="5"/>
      <c r="AE45" s="5"/>
      <c r="AF45" s="5"/>
      <c r="AG45" s="5"/>
      <c r="AH45" s="5"/>
      <c r="AI45" s="5"/>
      <c r="AJ45" s="5"/>
      <c r="AK45" s="5"/>
      <c r="AL45" s="5"/>
      <c r="AM45" s="5"/>
      <c r="AN45" s="5"/>
      <c r="AO45" s="5"/>
      <c r="AP45" s="5"/>
      <c r="AQ45" s="5"/>
      <c r="AR45" s="5"/>
    </row>
    <row r="46" spans="1:44" x14ac:dyDescent="0.25">
      <c r="A46" s="73" t="s">
        <v>56</v>
      </c>
      <c r="B46" s="6"/>
      <c r="C46" s="6"/>
      <c r="D46" s="6"/>
      <c r="E46" s="6"/>
      <c r="F46" s="6"/>
      <c r="G46" s="36">
        <f t="shared" ref="G46:Z46" si="75">SUM(G47:G49)</f>
        <v>0</v>
      </c>
      <c r="H46" s="36">
        <f t="shared" si="75"/>
        <v>0</v>
      </c>
      <c r="I46" s="8">
        <f t="shared" si="75"/>
        <v>0</v>
      </c>
      <c r="J46" s="8">
        <f t="shared" si="75"/>
        <v>0</v>
      </c>
      <c r="K46" s="8">
        <f t="shared" si="75"/>
        <v>0</v>
      </c>
      <c r="L46" s="8">
        <f t="shared" si="75"/>
        <v>0</v>
      </c>
      <c r="M46" s="8">
        <f t="shared" si="75"/>
        <v>0</v>
      </c>
      <c r="N46" s="8">
        <f t="shared" si="75"/>
        <v>0</v>
      </c>
      <c r="O46" s="8">
        <f t="shared" si="75"/>
        <v>0</v>
      </c>
      <c r="P46" s="8">
        <f t="shared" si="75"/>
        <v>0</v>
      </c>
      <c r="Q46" s="9">
        <f t="shared" si="75"/>
        <v>0</v>
      </c>
      <c r="R46" s="8">
        <f t="shared" si="75"/>
        <v>0</v>
      </c>
      <c r="S46" s="9">
        <f t="shared" si="75"/>
        <v>0</v>
      </c>
      <c r="T46" s="8">
        <f t="shared" si="75"/>
        <v>0</v>
      </c>
      <c r="U46" s="7">
        <f t="shared" si="75"/>
        <v>0</v>
      </c>
      <c r="V46" s="8">
        <f t="shared" si="75"/>
        <v>0</v>
      </c>
      <c r="W46" s="7">
        <f t="shared" si="75"/>
        <v>0</v>
      </c>
      <c r="X46" s="8">
        <f t="shared" si="75"/>
        <v>0</v>
      </c>
      <c r="Y46" s="7">
        <f t="shared" si="75"/>
        <v>0</v>
      </c>
      <c r="Z46" s="7">
        <f t="shared" si="75"/>
        <v>0</v>
      </c>
      <c r="AA46" s="7">
        <f>SUM(AA47:AA49)</f>
        <v>0</v>
      </c>
      <c r="AB46" s="5"/>
      <c r="AC46" s="5"/>
      <c r="AD46" s="5"/>
      <c r="AE46" s="5"/>
      <c r="AF46" s="5"/>
      <c r="AG46" s="5"/>
      <c r="AH46" s="5"/>
      <c r="AI46" s="5"/>
      <c r="AJ46" s="5"/>
      <c r="AK46" s="5"/>
      <c r="AL46" s="5"/>
      <c r="AM46" s="5"/>
      <c r="AN46" s="5"/>
      <c r="AO46" s="5"/>
      <c r="AP46" s="5"/>
      <c r="AQ46" s="5"/>
      <c r="AR46" s="5"/>
    </row>
    <row r="47" spans="1:44" x14ac:dyDescent="0.25">
      <c r="A47" s="10"/>
      <c r="B47" s="72"/>
      <c r="C47" s="72" t="s">
        <v>75</v>
      </c>
      <c r="D47" s="72"/>
      <c r="E47" s="72"/>
      <c r="F47" s="72"/>
      <c r="G47" s="72"/>
      <c r="H47" s="72"/>
      <c r="I47" s="74"/>
      <c r="J47" s="74"/>
      <c r="K47" s="74"/>
      <c r="L47" s="74"/>
      <c r="M47" s="74"/>
      <c r="N47" s="74"/>
      <c r="O47" s="11">
        <f>Q47+S47+U47</f>
        <v>0</v>
      </c>
      <c r="P47" s="11">
        <f>R47+T47+V47</f>
        <v>0</v>
      </c>
      <c r="Q47" s="75"/>
      <c r="R47" s="74"/>
      <c r="S47" s="75"/>
      <c r="T47" s="74"/>
      <c r="U47" s="73"/>
      <c r="V47" s="74"/>
      <c r="W47" s="73"/>
      <c r="X47" s="74"/>
      <c r="Y47" s="11">
        <f>I47+K47+M47+O47+W47</f>
        <v>0</v>
      </c>
      <c r="Z47" s="11">
        <f>J47+L47+N47+P47+X47</f>
        <v>0</v>
      </c>
      <c r="AA47" s="10">
        <f t="shared" ref="AA47:AA49" si="76">G47+Y47</f>
        <v>0</v>
      </c>
      <c r="AB47" s="5"/>
      <c r="AC47" s="5"/>
      <c r="AD47" s="5"/>
      <c r="AE47" s="5"/>
      <c r="AF47" s="5"/>
      <c r="AG47" s="5"/>
      <c r="AH47" s="5"/>
      <c r="AI47" s="5"/>
      <c r="AJ47" s="5"/>
      <c r="AK47" s="5"/>
      <c r="AL47" s="5"/>
      <c r="AM47" s="5"/>
      <c r="AN47" s="5"/>
      <c r="AO47" s="5"/>
      <c r="AP47" s="5"/>
      <c r="AQ47" s="5"/>
      <c r="AR47" s="5"/>
    </row>
    <row r="48" spans="1:44" x14ac:dyDescent="0.25">
      <c r="A48" s="10"/>
      <c r="B48" s="72"/>
      <c r="C48" s="72" t="s">
        <v>4</v>
      </c>
      <c r="D48" s="72"/>
      <c r="E48" s="72"/>
      <c r="F48" s="72"/>
      <c r="G48" s="72"/>
      <c r="H48" s="72"/>
      <c r="I48" s="74"/>
      <c r="J48" s="74"/>
      <c r="K48" s="74"/>
      <c r="L48" s="74"/>
      <c r="M48" s="74"/>
      <c r="N48" s="74"/>
      <c r="O48" s="11">
        <f t="shared" ref="O48:P49" si="77">Q48+S48+U48</f>
        <v>0</v>
      </c>
      <c r="P48" s="11">
        <f t="shared" si="77"/>
        <v>0</v>
      </c>
      <c r="Q48" s="75"/>
      <c r="R48" s="74"/>
      <c r="S48" s="75"/>
      <c r="T48" s="74"/>
      <c r="U48" s="73"/>
      <c r="V48" s="74"/>
      <c r="W48" s="73"/>
      <c r="X48" s="74"/>
      <c r="Y48" s="11">
        <f t="shared" ref="Y48:Z49" si="78">I48+K48+M48+O48+W48</f>
        <v>0</v>
      </c>
      <c r="Z48" s="11">
        <f t="shared" si="78"/>
        <v>0</v>
      </c>
      <c r="AA48" s="10">
        <f t="shared" si="76"/>
        <v>0</v>
      </c>
      <c r="AB48" s="5"/>
      <c r="AC48" s="5"/>
      <c r="AD48" s="5"/>
      <c r="AE48" s="5"/>
      <c r="AF48" s="5"/>
      <c r="AG48" s="5"/>
      <c r="AH48" s="5"/>
      <c r="AI48" s="5"/>
      <c r="AJ48" s="5"/>
      <c r="AK48" s="5"/>
      <c r="AL48" s="5"/>
      <c r="AM48" s="5"/>
      <c r="AN48" s="5"/>
      <c r="AO48" s="5"/>
      <c r="AP48" s="5"/>
      <c r="AQ48" s="5"/>
      <c r="AR48" s="5"/>
    </row>
    <row r="49" spans="1:44" x14ac:dyDescent="0.25">
      <c r="A49" s="10"/>
      <c r="B49" s="72"/>
      <c r="C49" s="72" t="s">
        <v>76</v>
      </c>
      <c r="D49" s="72"/>
      <c r="E49" s="72"/>
      <c r="F49" s="72"/>
      <c r="G49" s="72"/>
      <c r="H49" s="72"/>
      <c r="I49" s="74"/>
      <c r="J49" s="74"/>
      <c r="K49" s="74"/>
      <c r="L49" s="74"/>
      <c r="M49" s="74"/>
      <c r="N49" s="74"/>
      <c r="O49" s="11">
        <f t="shared" si="77"/>
        <v>0</v>
      </c>
      <c r="P49" s="11">
        <f t="shared" si="77"/>
        <v>0</v>
      </c>
      <c r="Q49" s="75"/>
      <c r="R49" s="74"/>
      <c r="S49" s="75"/>
      <c r="T49" s="74"/>
      <c r="U49" s="73"/>
      <c r="V49" s="74"/>
      <c r="W49" s="73"/>
      <c r="X49" s="74"/>
      <c r="Y49" s="11">
        <f t="shared" si="78"/>
        <v>0</v>
      </c>
      <c r="Z49" s="11">
        <f t="shared" si="78"/>
        <v>0</v>
      </c>
      <c r="AA49" s="10">
        <f t="shared" si="76"/>
        <v>0</v>
      </c>
      <c r="AB49" s="5"/>
      <c r="AC49" s="5"/>
      <c r="AD49" s="5"/>
      <c r="AE49" s="5"/>
      <c r="AF49" s="5"/>
      <c r="AG49" s="5"/>
      <c r="AH49" s="5"/>
      <c r="AI49" s="5"/>
      <c r="AJ49" s="5"/>
      <c r="AK49" s="5"/>
      <c r="AL49" s="5"/>
      <c r="AM49" s="5"/>
      <c r="AN49" s="5"/>
      <c r="AO49" s="5"/>
      <c r="AP49" s="5"/>
      <c r="AQ49" s="5"/>
      <c r="AR49" s="5"/>
    </row>
    <row r="50" spans="1:44" x14ac:dyDescent="0.25">
      <c r="A50" s="11" t="s">
        <v>3</v>
      </c>
      <c r="B50" s="11"/>
      <c r="C50" s="11"/>
      <c r="D50" s="11"/>
      <c r="E50" s="12"/>
      <c r="F50" s="12"/>
      <c r="G50" s="12"/>
      <c r="H50" s="12"/>
      <c r="I50" s="12"/>
      <c r="J50" s="12"/>
      <c r="K50" s="12"/>
      <c r="L50" s="12"/>
      <c r="M50" s="12"/>
      <c r="N50" s="12"/>
      <c r="O50" s="12"/>
      <c r="P50" s="12"/>
      <c r="Q50" s="13"/>
      <c r="R50" s="12"/>
      <c r="S50" s="13"/>
      <c r="T50" s="12"/>
      <c r="U50" s="11"/>
      <c r="V50" s="12"/>
      <c r="W50" s="11"/>
      <c r="X50" s="12"/>
      <c r="Y50" s="11"/>
      <c r="Z50" s="11"/>
      <c r="AA50" s="11"/>
      <c r="AB50" s="5"/>
      <c r="AC50" s="5"/>
      <c r="AD50" s="5"/>
      <c r="AE50" s="5"/>
      <c r="AF50" s="5"/>
      <c r="AG50" s="5"/>
      <c r="AH50" s="5"/>
      <c r="AI50" s="5"/>
      <c r="AJ50" s="5"/>
      <c r="AK50" s="5"/>
      <c r="AL50" s="5"/>
      <c r="AM50" s="5"/>
      <c r="AN50" s="5"/>
      <c r="AO50" s="5"/>
      <c r="AP50" s="5"/>
      <c r="AQ50" s="5"/>
      <c r="AR50" s="5"/>
    </row>
    <row r="51" spans="1:44" x14ac:dyDescent="0.25">
      <c r="A51" s="73" t="s">
        <v>57</v>
      </c>
      <c r="B51" s="6"/>
      <c r="C51" s="6"/>
      <c r="D51" s="6"/>
      <c r="E51" s="6"/>
      <c r="F51" s="6"/>
      <c r="G51" s="36">
        <f t="shared" ref="G51:Z51" si="79">SUM(G52:G54)</f>
        <v>0</v>
      </c>
      <c r="H51" s="36">
        <f t="shared" si="79"/>
        <v>0</v>
      </c>
      <c r="I51" s="8">
        <f t="shared" si="79"/>
        <v>0</v>
      </c>
      <c r="J51" s="8">
        <f t="shared" si="79"/>
        <v>0</v>
      </c>
      <c r="K51" s="8">
        <f t="shared" si="79"/>
        <v>0</v>
      </c>
      <c r="L51" s="8">
        <f t="shared" si="79"/>
        <v>0</v>
      </c>
      <c r="M51" s="8">
        <f t="shared" si="79"/>
        <v>0</v>
      </c>
      <c r="N51" s="8">
        <f t="shared" si="79"/>
        <v>0</v>
      </c>
      <c r="O51" s="8">
        <f t="shared" si="79"/>
        <v>0</v>
      </c>
      <c r="P51" s="8">
        <f t="shared" si="79"/>
        <v>0</v>
      </c>
      <c r="Q51" s="9">
        <f t="shared" si="79"/>
        <v>0</v>
      </c>
      <c r="R51" s="8">
        <f t="shared" si="79"/>
        <v>0</v>
      </c>
      <c r="S51" s="9">
        <f t="shared" si="79"/>
        <v>0</v>
      </c>
      <c r="T51" s="8">
        <f t="shared" si="79"/>
        <v>0</v>
      </c>
      <c r="U51" s="7">
        <f t="shared" si="79"/>
        <v>0</v>
      </c>
      <c r="V51" s="8">
        <f t="shared" si="79"/>
        <v>0</v>
      </c>
      <c r="W51" s="7">
        <f t="shared" si="79"/>
        <v>0</v>
      </c>
      <c r="X51" s="8">
        <f t="shared" si="79"/>
        <v>0</v>
      </c>
      <c r="Y51" s="7">
        <f t="shared" si="79"/>
        <v>0</v>
      </c>
      <c r="Z51" s="7">
        <f t="shared" si="79"/>
        <v>0</v>
      </c>
      <c r="AA51" s="7">
        <f>SUM(AA52:AA54)</f>
        <v>0</v>
      </c>
      <c r="AB51" s="5"/>
      <c r="AC51" s="5"/>
      <c r="AD51" s="5"/>
      <c r="AE51" s="5"/>
      <c r="AF51" s="5"/>
      <c r="AG51" s="5"/>
      <c r="AH51" s="5"/>
      <c r="AI51" s="5"/>
      <c r="AJ51" s="5"/>
      <c r="AK51" s="5"/>
      <c r="AL51" s="5"/>
      <c r="AM51" s="5"/>
      <c r="AN51" s="5"/>
      <c r="AO51" s="5"/>
      <c r="AP51" s="5"/>
      <c r="AQ51" s="5"/>
      <c r="AR51" s="5"/>
    </row>
    <row r="52" spans="1:44" x14ac:dyDescent="0.25">
      <c r="A52" s="14"/>
      <c r="B52" s="72"/>
      <c r="C52" s="72" t="s">
        <v>75</v>
      </c>
      <c r="D52" s="72"/>
      <c r="E52" s="72"/>
      <c r="F52" s="72"/>
      <c r="G52" s="72"/>
      <c r="H52" s="72"/>
      <c r="I52" s="74"/>
      <c r="J52" s="74"/>
      <c r="K52" s="74"/>
      <c r="L52" s="74"/>
      <c r="M52" s="74"/>
      <c r="N52" s="74"/>
      <c r="O52" s="11">
        <f>Q52+S52+U52</f>
        <v>0</v>
      </c>
      <c r="P52" s="11">
        <f>R52+T52+V52</f>
        <v>0</v>
      </c>
      <c r="Q52" s="75"/>
      <c r="R52" s="74"/>
      <c r="S52" s="75"/>
      <c r="T52" s="74"/>
      <c r="U52" s="73"/>
      <c r="V52" s="74"/>
      <c r="W52" s="73"/>
      <c r="X52" s="74"/>
      <c r="Y52" s="11">
        <f>I52+K52+M52+O52+W52</f>
        <v>0</v>
      </c>
      <c r="Z52" s="11">
        <f>J52+L52+N52+P52+X52</f>
        <v>0</v>
      </c>
      <c r="AA52" s="10">
        <f t="shared" ref="AA52:AA54" si="80">G52+Y52</f>
        <v>0</v>
      </c>
      <c r="AB52" s="5"/>
      <c r="AC52" s="5"/>
      <c r="AD52" s="5"/>
      <c r="AE52" s="5"/>
      <c r="AF52" s="5"/>
      <c r="AG52" s="5"/>
      <c r="AH52" s="5"/>
      <c r="AI52" s="5"/>
      <c r="AJ52" s="5"/>
      <c r="AK52" s="5"/>
      <c r="AL52" s="5"/>
      <c r="AM52" s="5"/>
      <c r="AN52" s="5"/>
      <c r="AO52" s="5"/>
      <c r="AP52" s="5"/>
      <c r="AQ52" s="5"/>
      <c r="AR52" s="5"/>
    </row>
    <row r="53" spans="1:44" x14ac:dyDescent="0.25">
      <c r="A53" s="10"/>
      <c r="B53" s="72"/>
      <c r="C53" s="72" t="s">
        <v>4</v>
      </c>
      <c r="D53" s="72"/>
      <c r="E53" s="72"/>
      <c r="F53" s="72"/>
      <c r="G53" s="72"/>
      <c r="H53" s="72"/>
      <c r="I53" s="74"/>
      <c r="J53" s="74"/>
      <c r="K53" s="74"/>
      <c r="L53" s="74"/>
      <c r="M53" s="74"/>
      <c r="N53" s="74"/>
      <c r="O53" s="11">
        <f t="shared" ref="O53:P54" si="81">Q53+S53+U53</f>
        <v>0</v>
      </c>
      <c r="P53" s="11">
        <f t="shared" si="81"/>
        <v>0</v>
      </c>
      <c r="Q53" s="75"/>
      <c r="R53" s="74"/>
      <c r="S53" s="75"/>
      <c r="T53" s="74"/>
      <c r="U53" s="73"/>
      <c r="V53" s="74"/>
      <c r="W53" s="73"/>
      <c r="X53" s="74"/>
      <c r="Y53" s="11">
        <f t="shared" ref="Y53:Z54" si="82">I53+K53+M53+O53+W53</f>
        <v>0</v>
      </c>
      <c r="Z53" s="11">
        <f t="shared" si="82"/>
        <v>0</v>
      </c>
      <c r="AA53" s="10">
        <f t="shared" si="80"/>
        <v>0</v>
      </c>
      <c r="AB53" s="5"/>
      <c r="AC53" s="5"/>
      <c r="AD53" s="5"/>
      <c r="AE53" s="5"/>
      <c r="AF53" s="5"/>
      <c r="AG53" s="5"/>
      <c r="AH53" s="5"/>
      <c r="AI53" s="5"/>
      <c r="AJ53" s="5"/>
      <c r="AK53" s="5"/>
      <c r="AL53" s="5"/>
      <c r="AM53" s="5"/>
      <c r="AN53" s="5"/>
      <c r="AO53" s="5"/>
      <c r="AP53" s="5"/>
      <c r="AQ53" s="5"/>
      <c r="AR53" s="5"/>
    </row>
    <row r="54" spans="1:44" ht="15.75" thickBot="1" x14ac:dyDescent="0.3">
      <c r="A54" s="10"/>
      <c r="B54" s="72"/>
      <c r="C54" s="72" t="s">
        <v>76</v>
      </c>
      <c r="D54" s="72"/>
      <c r="E54" s="72"/>
      <c r="F54" s="72"/>
      <c r="G54" s="72"/>
      <c r="H54" s="72"/>
      <c r="I54" s="74"/>
      <c r="J54" s="74"/>
      <c r="K54" s="74"/>
      <c r="L54" s="74"/>
      <c r="M54" s="74"/>
      <c r="N54" s="74"/>
      <c r="O54" s="11">
        <f t="shared" si="81"/>
        <v>0</v>
      </c>
      <c r="P54" s="11">
        <f t="shared" si="81"/>
        <v>0</v>
      </c>
      <c r="Q54" s="75"/>
      <c r="R54" s="74"/>
      <c r="S54" s="75"/>
      <c r="T54" s="74"/>
      <c r="U54" s="73"/>
      <c r="V54" s="74"/>
      <c r="W54" s="73"/>
      <c r="X54" s="74"/>
      <c r="Y54" s="11">
        <f t="shared" si="82"/>
        <v>0</v>
      </c>
      <c r="Z54" s="11">
        <f t="shared" si="82"/>
        <v>0</v>
      </c>
      <c r="AA54" s="10">
        <f t="shared" si="80"/>
        <v>0</v>
      </c>
      <c r="AB54" s="5"/>
      <c r="AC54" s="5"/>
      <c r="AD54" s="5"/>
      <c r="AE54" s="5"/>
      <c r="AF54" s="5"/>
      <c r="AG54" s="5"/>
      <c r="AH54" s="5"/>
      <c r="AI54" s="5"/>
      <c r="AJ54" s="5"/>
      <c r="AK54" s="5"/>
      <c r="AL54" s="5"/>
      <c r="AM54" s="5"/>
      <c r="AN54" s="5"/>
      <c r="AO54" s="5"/>
      <c r="AP54" s="5"/>
      <c r="AQ54" s="5"/>
      <c r="AR54" s="5"/>
    </row>
    <row r="55" spans="1:44" s="5" customFormat="1" ht="15.75" thickBot="1" x14ac:dyDescent="0.3">
      <c r="A55" s="58" t="s">
        <v>46</v>
      </c>
      <c r="B55" s="58"/>
      <c r="C55" s="58"/>
      <c r="D55" s="53"/>
      <c r="E55" s="53"/>
      <c r="F55" s="53"/>
      <c r="G55" s="53">
        <f t="shared" ref="G55:Z55" si="83">G56+G60+G65</f>
        <v>0</v>
      </c>
      <c r="H55" s="53">
        <f t="shared" si="83"/>
        <v>0</v>
      </c>
      <c r="I55" s="54">
        <f t="shared" si="83"/>
        <v>0</v>
      </c>
      <c r="J55" s="54">
        <f t="shared" si="83"/>
        <v>0</v>
      </c>
      <c r="K55" s="54">
        <f t="shared" si="83"/>
        <v>0</v>
      </c>
      <c r="L55" s="54">
        <f t="shared" si="83"/>
        <v>0</v>
      </c>
      <c r="M55" s="54">
        <f t="shared" si="83"/>
        <v>0</v>
      </c>
      <c r="N55" s="54">
        <f t="shared" si="83"/>
        <v>0</v>
      </c>
      <c r="O55" s="54">
        <f t="shared" si="83"/>
        <v>0</v>
      </c>
      <c r="P55" s="54">
        <f t="shared" si="83"/>
        <v>0</v>
      </c>
      <c r="Q55" s="55">
        <f t="shared" si="83"/>
        <v>0</v>
      </c>
      <c r="R55" s="54">
        <f t="shared" si="83"/>
        <v>0</v>
      </c>
      <c r="S55" s="55">
        <f t="shared" si="83"/>
        <v>0</v>
      </c>
      <c r="T55" s="54">
        <f t="shared" si="83"/>
        <v>0</v>
      </c>
      <c r="U55" s="53">
        <f t="shared" si="83"/>
        <v>0</v>
      </c>
      <c r="V55" s="54">
        <f t="shared" si="83"/>
        <v>0</v>
      </c>
      <c r="W55" s="53">
        <f t="shared" si="83"/>
        <v>0</v>
      </c>
      <c r="X55" s="54">
        <f t="shared" si="83"/>
        <v>0</v>
      </c>
      <c r="Y55" s="53">
        <f t="shared" si="83"/>
        <v>0</v>
      </c>
      <c r="Z55" s="53">
        <f t="shared" si="83"/>
        <v>0</v>
      </c>
      <c r="AA55" s="53">
        <f>AA56+AA60+AA65</f>
        <v>0</v>
      </c>
    </row>
    <row r="56" spans="1:44" x14ac:dyDescent="0.25">
      <c r="A56" s="76" t="s">
        <v>55</v>
      </c>
      <c r="B56" s="6"/>
      <c r="C56" s="6"/>
      <c r="D56" s="6"/>
      <c r="E56" s="6"/>
      <c r="F56" s="6"/>
      <c r="G56" s="36">
        <f t="shared" ref="G56:X56" si="84">SUM(G57:G59)</f>
        <v>0</v>
      </c>
      <c r="H56" s="36">
        <f t="shared" si="84"/>
        <v>0</v>
      </c>
      <c r="I56" s="8">
        <f t="shared" si="84"/>
        <v>0</v>
      </c>
      <c r="J56" s="8">
        <f t="shared" si="84"/>
        <v>0</v>
      </c>
      <c r="K56" s="8">
        <f t="shared" si="84"/>
        <v>0</v>
      </c>
      <c r="L56" s="8">
        <f t="shared" si="84"/>
        <v>0</v>
      </c>
      <c r="M56" s="8">
        <f t="shared" si="84"/>
        <v>0</v>
      </c>
      <c r="N56" s="8">
        <f t="shared" si="84"/>
        <v>0</v>
      </c>
      <c r="O56" s="8">
        <f t="shared" ref="O56:P56" si="85">SUM(O57:O59)</f>
        <v>0</v>
      </c>
      <c r="P56" s="8">
        <f t="shared" si="85"/>
        <v>0</v>
      </c>
      <c r="Q56" s="9">
        <f t="shared" si="84"/>
        <v>0</v>
      </c>
      <c r="R56" s="8">
        <f t="shared" si="84"/>
        <v>0</v>
      </c>
      <c r="S56" s="9">
        <f t="shared" ref="S56:T56" si="86">SUM(S57:S59)</f>
        <v>0</v>
      </c>
      <c r="T56" s="8">
        <f t="shared" si="86"/>
        <v>0</v>
      </c>
      <c r="U56" s="7">
        <f t="shared" si="84"/>
        <v>0</v>
      </c>
      <c r="V56" s="8">
        <f t="shared" si="84"/>
        <v>0</v>
      </c>
      <c r="W56" s="7">
        <f t="shared" si="84"/>
        <v>0</v>
      </c>
      <c r="X56" s="8">
        <f t="shared" si="84"/>
        <v>0</v>
      </c>
      <c r="Y56" s="7">
        <f t="shared" ref="Y56:Z56" si="87">SUM(Y57:Y59)</f>
        <v>0</v>
      </c>
      <c r="Z56" s="7">
        <f t="shared" si="87"/>
        <v>0</v>
      </c>
      <c r="AA56" s="7">
        <f>SUM(AA57:AA59)</f>
        <v>0</v>
      </c>
      <c r="AB56" s="5"/>
      <c r="AC56" s="5"/>
      <c r="AD56" s="5"/>
      <c r="AE56" s="5"/>
      <c r="AF56" s="5"/>
      <c r="AG56" s="5"/>
      <c r="AH56" s="5"/>
      <c r="AI56" s="5"/>
      <c r="AJ56" s="5"/>
      <c r="AK56" s="5"/>
      <c r="AL56" s="5"/>
      <c r="AM56" s="5"/>
      <c r="AN56" s="5"/>
      <c r="AO56" s="5"/>
      <c r="AP56" s="5"/>
      <c r="AQ56" s="5"/>
      <c r="AR56" s="5"/>
    </row>
    <row r="57" spans="1:44" x14ac:dyDescent="0.25">
      <c r="A57" s="10"/>
      <c r="B57" s="72"/>
      <c r="C57" s="72" t="s">
        <v>75</v>
      </c>
      <c r="D57" s="72"/>
      <c r="E57" s="72"/>
      <c r="F57" s="72"/>
      <c r="G57" s="72"/>
      <c r="H57" s="72"/>
      <c r="I57" s="74"/>
      <c r="J57" s="74"/>
      <c r="K57" s="74"/>
      <c r="L57" s="74"/>
      <c r="M57" s="74"/>
      <c r="N57" s="74"/>
      <c r="O57" s="11">
        <f>Q57+S57+U57</f>
        <v>0</v>
      </c>
      <c r="P57" s="11">
        <f>R57+T57+V57</f>
        <v>0</v>
      </c>
      <c r="Q57" s="75"/>
      <c r="R57" s="74"/>
      <c r="S57" s="75"/>
      <c r="T57" s="74"/>
      <c r="U57" s="73"/>
      <c r="V57" s="74"/>
      <c r="W57" s="73"/>
      <c r="X57" s="74"/>
      <c r="Y57" s="11">
        <f>I57+K57+M57+O57+W57</f>
        <v>0</v>
      </c>
      <c r="Z57" s="11">
        <f>J57+L57+N57+P57+X57</f>
        <v>0</v>
      </c>
      <c r="AA57" s="10">
        <f t="shared" ref="AA57:AA59" si="88">G57+Y57</f>
        <v>0</v>
      </c>
      <c r="AB57" s="5"/>
      <c r="AC57" s="5"/>
      <c r="AD57" s="5"/>
      <c r="AE57" s="5"/>
      <c r="AF57" s="5"/>
      <c r="AG57" s="5"/>
      <c r="AH57" s="5"/>
      <c r="AI57" s="5"/>
      <c r="AJ57" s="5"/>
      <c r="AK57" s="5"/>
      <c r="AL57" s="5"/>
      <c r="AM57" s="5"/>
      <c r="AN57" s="5"/>
      <c r="AO57" s="5"/>
      <c r="AP57" s="5"/>
      <c r="AQ57" s="5"/>
      <c r="AR57" s="5"/>
    </row>
    <row r="58" spans="1:44" x14ac:dyDescent="0.25">
      <c r="A58" s="10"/>
      <c r="B58" s="72"/>
      <c r="C58" s="72" t="s">
        <v>4</v>
      </c>
      <c r="D58" s="72"/>
      <c r="E58" s="72"/>
      <c r="F58" s="72"/>
      <c r="G58" s="72"/>
      <c r="H58" s="72"/>
      <c r="I58" s="74"/>
      <c r="J58" s="74"/>
      <c r="K58" s="74"/>
      <c r="L58" s="74"/>
      <c r="M58" s="74"/>
      <c r="N58" s="74"/>
      <c r="O58" s="11">
        <f t="shared" ref="O58:P59" si="89">Q58+S58+U58</f>
        <v>0</v>
      </c>
      <c r="P58" s="11">
        <f t="shared" si="89"/>
        <v>0</v>
      </c>
      <c r="Q58" s="75"/>
      <c r="R58" s="74"/>
      <c r="S58" s="75"/>
      <c r="T58" s="74"/>
      <c r="U58" s="73"/>
      <c r="V58" s="74"/>
      <c r="W58" s="73"/>
      <c r="X58" s="74"/>
      <c r="Y58" s="11">
        <f t="shared" ref="Y58:Z59" si="90">I58+K58+M58+O58+W58</f>
        <v>0</v>
      </c>
      <c r="Z58" s="11">
        <f t="shared" si="90"/>
        <v>0</v>
      </c>
      <c r="AA58" s="10">
        <f t="shared" si="88"/>
        <v>0</v>
      </c>
      <c r="AB58" s="5"/>
      <c r="AC58" s="5"/>
      <c r="AD58" s="5"/>
      <c r="AE58" s="5"/>
      <c r="AF58" s="5"/>
      <c r="AG58" s="5"/>
      <c r="AH58" s="5"/>
      <c r="AI58" s="5"/>
      <c r="AJ58" s="5"/>
      <c r="AK58" s="5"/>
      <c r="AL58" s="5"/>
      <c r="AM58" s="5"/>
      <c r="AN58" s="5"/>
      <c r="AO58" s="5"/>
      <c r="AP58" s="5"/>
      <c r="AQ58" s="5"/>
      <c r="AR58" s="5"/>
    </row>
    <row r="59" spans="1:44" x14ac:dyDescent="0.25">
      <c r="A59" s="10"/>
      <c r="B59" s="72"/>
      <c r="C59" s="72" t="s">
        <v>76</v>
      </c>
      <c r="D59" s="72"/>
      <c r="E59" s="72"/>
      <c r="F59" s="72"/>
      <c r="G59" s="72"/>
      <c r="H59" s="72"/>
      <c r="I59" s="74"/>
      <c r="J59" s="74"/>
      <c r="K59" s="74"/>
      <c r="L59" s="74"/>
      <c r="M59" s="74"/>
      <c r="N59" s="74"/>
      <c r="O59" s="11">
        <f t="shared" si="89"/>
        <v>0</v>
      </c>
      <c r="P59" s="11">
        <f t="shared" si="89"/>
        <v>0</v>
      </c>
      <c r="Q59" s="75"/>
      <c r="R59" s="74"/>
      <c r="S59" s="75"/>
      <c r="T59" s="74"/>
      <c r="U59" s="73"/>
      <c r="V59" s="74"/>
      <c r="W59" s="73"/>
      <c r="X59" s="74"/>
      <c r="Y59" s="11">
        <f t="shared" si="90"/>
        <v>0</v>
      </c>
      <c r="Z59" s="11">
        <f t="shared" si="90"/>
        <v>0</v>
      </c>
      <c r="AA59" s="10">
        <f t="shared" si="88"/>
        <v>0</v>
      </c>
      <c r="AB59" s="5"/>
      <c r="AC59" s="5"/>
      <c r="AD59" s="5"/>
      <c r="AE59" s="5"/>
      <c r="AF59" s="5"/>
      <c r="AG59" s="5"/>
      <c r="AH59" s="5"/>
      <c r="AI59" s="5"/>
      <c r="AJ59" s="5"/>
      <c r="AK59" s="5"/>
      <c r="AL59" s="5"/>
      <c r="AM59" s="5"/>
      <c r="AN59" s="5"/>
      <c r="AO59" s="5"/>
      <c r="AP59" s="5"/>
      <c r="AQ59" s="5"/>
      <c r="AR59" s="5"/>
    </row>
    <row r="60" spans="1:44" x14ac:dyDescent="0.25">
      <c r="A60" s="73" t="s">
        <v>56</v>
      </c>
      <c r="B60" s="6"/>
      <c r="C60" s="6"/>
      <c r="D60" s="6"/>
      <c r="E60" s="6"/>
      <c r="F60" s="6"/>
      <c r="G60" s="36">
        <f t="shared" ref="G60:Z60" si="91">SUM(G61:G63)</f>
        <v>0</v>
      </c>
      <c r="H60" s="36">
        <f t="shared" si="91"/>
        <v>0</v>
      </c>
      <c r="I60" s="8">
        <f t="shared" si="91"/>
        <v>0</v>
      </c>
      <c r="J60" s="8">
        <f t="shared" si="91"/>
        <v>0</v>
      </c>
      <c r="K60" s="8">
        <f t="shared" si="91"/>
        <v>0</v>
      </c>
      <c r="L60" s="8">
        <f t="shared" si="91"/>
        <v>0</v>
      </c>
      <c r="M60" s="8">
        <f t="shared" si="91"/>
        <v>0</v>
      </c>
      <c r="N60" s="8">
        <f t="shared" si="91"/>
        <v>0</v>
      </c>
      <c r="O60" s="8">
        <f t="shared" si="91"/>
        <v>0</v>
      </c>
      <c r="P60" s="8">
        <f t="shared" si="91"/>
        <v>0</v>
      </c>
      <c r="Q60" s="9">
        <f t="shared" si="91"/>
        <v>0</v>
      </c>
      <c r="R60" s="8">
        <f t="shared" si="91"/>
        <v>0</v>
      </c>
      <c r="S60" s="9">
        <f t="shared" si="91"/>
        <v>0</v>
      </c>
      <c r="T60" s="8">
        <f t="shared" si="91"/>
        <v>0</v>
      </c>
      <c r="U60" s="7">
        <f t="shared" si="91"/>
        <v>0</v>
      </c>
      <c r="V60" s="8">
        <f t="shared" si="91"/>
        <v>0</v>
      </c>
      <c r="W60" s="7">
        <f t="shared" si="91"/>
        <v>0</v>
      </c>
      <c r="X60" s="8">
        <f t="shared" si="91"/>
        <v>0</v>
      </c>
      <c r="Y60" s="7">
        <f t="shared" si="91"/>
        <v>0</v>
      </c>
      <c r="Z60" s="7">
        <f t="shared" si="91"/>
        <v>0</v>
      </c>
      <c r="AA60" s="7">
        <f>SUM(AA61:AA63)</f>
        <v>0</v>
      </c>
      <c r="AB60" s="5"/>
      <c r="AC60" s="5"/>
      <c r="AD60" s="5"/>
      <c r="AE60" s="5"/>
      <c r="AF60" s="5"/>
      <c r="AG60" s="5"/>
      <c r="AH60" s="5"/>
      <c r="AI60" s="5"/>
      <c r="AJ60" s="5"/>
      <c r="AK60" s="5"/>
      <c r="AL60" s="5"/>
      <c r="AM60" s="5"/>
      <c r="AN60" s="5"/>
      <c r="AO60" s="5"/>
      <c r="AP60" s="5"/>
      <c r="AQ60" s="5"/>
      <c r="AR60" s="5"/>
    </row>
    <row r="61" spans="1:44" x14ac:dyDescent="0.25">
      <c r="A61" s="10"/>
      <c r="B61" s="72"/>
      <c r="C61" s="72" t="s">
        <v>75</v>
      </c>
      <c r="D61" s="72"/>
      <c r="E61" s="72"/>
      <c r="F61" s="72"/>
      <c r="G61" s="72"/>
      <c r="H61" s="72"/>
      <c r="I61" s="74"/>
      <c r="J61" s="74"/>
      <c r="K61" s="74"/>
      <c r="L61" s="74"/>
      <c r="M61" s="74"/>
      <c r="N61" s="74"/>
      <c r="O61" s="11">
        <f>Q61+S61+U61</f>
        <v>0</v>
      </c>
      <c r="P61" s="11">
        <f>R61+T61+V61</f>
        <v>0</v>
      </c>
      <c r="Q61" s="75"/>
      <c r="R61" s="74"/>
      <c r="S61" s="75"/>
      <c r="T61" s="74"/>
      <c r="U61" s="73"/>
      <c r="V61" s="74"/>
      <c r="W61" s="73"/>
      <c r="X61" s="74"/>
      <c r="Y61" s="11">
        <f>I61+K61+M61+O61+W61</f>
        <v>0</v>
      </c>
      <c r="Z61" s="11">
        <f>J61+L61+N61+P61+X61</f>
        <v>0</v>
      </c>
      <c r="AA61" s="10">
        <f t="shared" ref="AA61:AA63" si="92">G61+Y61</f>
        <v>0</v>
      </c>
      <c r="AB61" s="5"/>
      <c r="AC61" s="5"/>
      <c r="AD61" s="5"/>
      <c r="AE61" s="5"/>
      <c r="AF61" s="5"/>
      <c r="AG61" s="5"/>
      <c r="AH61" s="5"/>
      <c r="AI61" s="5"/>
      <c r="AJ61" s="5"/>
      <c r="AK61" s="5"/>
      <c r="AL61" s="5"/>
      <c r="AM61" s="5"/>
      <c r="AN61" s="5"/>
      <c r="AO61" s="5"/>
      <c r="AP61" s="5"/>
      <c r="AQ61" s="5"/>
      <c r="AR61" s="5"/>
    </row>
    <row r="62" spans="1:44" x14ac:dyDescent="0.25">
      <c r="A62" s="10"/>
      <c r="B62" s="72"/>
      <c r="C62" s="72" t="s">
        <v>4</v>
      </c>
      <c r="D62" s="72"/>
      <c r="E62" s="72"/>
      <c r="F62" s="72"/>
      <c r="G62" s="72"/>
      <c r="H62" s="72"/>
      <c r="I62" s="74"/>
      <c r="J62" s="74"/>
      <c r="K62" s="74"/>
      <c r="L62" s="74"/>
      <c r="M62" s="74"/>
      <c r="N62" s="74"/>
      <c r="O62" s="11">
        <f t="shared" ref="O62:P63" si="93">Q62+S62+U62</f>
        <v>0</v>
      </c>
      <c r="P62" s="11">
        <f t="shared" si="93"/>
        <v>0</v>
      </c>
      <c r="Q62" s="75"/>
      <c r="R62" s="74"/>
      <c r="S62" s="75"/>
      <c r="T62" s="74"/>
      <c r="U62" s="73"/>
      <c r="V62" s="74"/>
      <c r="W62" s="73"/>
      <c r="X62" s="74"/>
      <c r="Y62" s="11">
        <f t="shared" ref="Y62:Z63" si="94">I62+K62+M62+O62+W62</f>
        <v>0</v>
      </c>
      <c r="Z62" s="11">
        <f t="shared" si="94"/>
        <v>0</v>
      </c>
      <c r="AA62" s="10">
        <f t="shared" si="92"/>
        <v>0</v>
      </c>
      <c r="AB62" s="5"/>
      <c r="AC62" s="5"/>
      <c r="AD62" s="5"/>
      <c r="AE62" s="5"/>
      <c r="AF62" s="5"/>
      <c r="AG62" s="5"/>
      <c r="AH62" s="5"/>
      <c r="AI62" s="5"/>
      <c r="AJ62" s="5"/>
      <c r="AK62" s="5"/>
      <c r="AL62" s="5"/>
      <c r="AM62" s="5"/>
      <c r="AN62" s="5"/>
      <c r="AO62" s="5"/>
      <c r="AP62" s="5"/>
      <c r="AQ62" s="5"/>
      <c r="AR62" s="5"/>
    </row>
    <row r="63" spans="1:44" x14ac:dyDescent="0.25">
      <c r="A63" s="10"/>
      <c r="B63" s="72"/>
      <c r="C63" s="72" t="s">
        <v>76</v>
      </c>
      <c r="D63" s="72"/>
      <c r="E63" s="72"/>
      <c r="F63" s="72"/>
      <c r="G63" s="72"/>
      <c r="H63" s="72"/>
      <c r="I63" s="74"/>
      <c r="J63" s="74"/>
      <c r="K63" s="74"/>
      <c r="L63" s="74"/>
      <c r="M63" s="74"/>
      <c r="N63" s="74"/>
      <c r="O63" s="11">
        <f t="shared" si="93"/>
        <v>0</v>
      </c>
      <c r="P63" s="11">
        <f t="shared" si="93"/>
        <v>0</v>
      </c>
      <c r="Q63" s="75"/>
      <c r="R63" s="74"/>
      <c r="S63" s="75"/>
      <c r="T63" s="74"/>
      <c r="U63" s="73"/>
      <c r="V63" s="74"/>
      <c r="W63" s="73"/>
      <c r="X63" s="74"/>
      <c r="Y63" s="11">
        <f t="shared" si="94"/>
        <v>0</v>
      </c>
      <c r="Z63" s="11">
        <f t="shared" si="94"/>
        <v>0</v>
      </c>
      <c r="AA63" s="10">
        <f t="shared" si="92"/>
        <v>0</v>
      </c>
      <c r="AB63" s="5"/>
      <c r="AC63" s="5"/>
      <c r="AD63" s="5"/>
      <c r="AE63" s="5"/>
      <c r="AF63" s="5"/>
      <c r="AG63" s="5"/>
      <c r="AH63" s="5"/>
      <c r="AI63" s="5"/>
      <c r="AJ63" s="5"/>
      <c r="AK63" s="5"/>
      <c r="AL63" s="5"/>
      <c r="AM63" s="5"/>
      <c r="AN63" s="5"/>
      <c r="AO63" s="5"/>
      <c r="AP63" s="5"/>
      <c r="AQ63" s="5"/>
      <c r="AR63" s="5"/>
    </row>
    <row r="64" spans="1:44" x14ac:dyDescent="0.25">
      <c r="A64" s="11" t="s">
        <v>3</v>
      </c>
      <c r="B64" s="11"/>
      <c r="C64" s="11"/>
      <c r="D64" s="11"/>
      <c r="E64" s="6"/>
      <c r="F64" s="6"/>
      <c r="G64" s="36"/>
      <c r="H64" s="36"/>
      <c r="I64" s="12"/>
      <c r="J64" s="12"/>
      <c r="K64" s="12"/>
      <c r="L64" s="12"/>
      <c r="M64" s="12"/>
      <c r="N64" s="12"/>
      <c r="O64" s="12"/>
      <c r="P64" s="12"/>
      <c r="Q64" s="13"/>
      <c r="R64" s="12"/>
      <c r="S64" s="13"/>
      <c r="T64" s="12"/>
      <c r="U64" s="11"/>
      <c r="V64" s="12"/>
      <c r="W64" s="11"/>
      <c r="X64" s="12"/>
      <c r="Y64" s="11"/>
      <c r="Z64" s="11"/>
      <c r="AA64" s="11"/>
      <c r="AB64" s="5"/>
      <c r="AC64" s="5"/>
      <c r="AD64" s="5"/>
      <c r="AE64" s="5"/>
      <c r="AF64" s="5"/>
      <c r="AG64" s="5"/>
      <c r="AH64" s="5"/>
      <c r="AI64" s="5"/>
      <c r="AJ64" s="5"/>
      <c r="AK64" s="5"/>
      <c r="AL64" s="5"/>
      <c r="AM64" s="5"/>
      <c r="AN64" s="5"/>
      <c r="AO64" s="5"/>
      <c r="AP64" s="5"/>
      <c r="AQ64" s="5"/>
      <c r="AR64" s="5"/>
    </row>
    <row r="65" spans="1:44" x14ac:dyDescent="0.25">
      <c r="A65" s="73" t="s">
        <v>57</v>
      </c>
      <c r="B65" s="6"/>
      <c r="C65" s="6"/>
      <c r="D65" s="6"/>
      <c r="E65" s="15"/>
      <c r="F65" s="15"/>
      <c r="G65" s="8">
        <f t="shared" ref="G65:Z65" si="95">SUM(G66:G68)</f>
        <v>0</v>
      </c>
      <c r="H65" s="8">
        <f t="shared" si="95"/>
        <v>0</v>
      </c>
      <c r="I65" s="8">
        <f t="shared" si="95"/>
        <v>0</v>
      </c>
      <c r="J65" s="8">
        <f t="shared" si="95"/>
        <v>0</v>
      </c>
      <c r="K65" s="8">
        <f t="shared" si="95"/>
        <v>0</v>
      </c>
      <c r="L65" s="8">
        <f t="shared" si="95"/>
        <v>0</v>
      </c>
      <c r="M65" s="8">
        <f t="shared" si="95"/>
        <v>0</v>
      </c>
      <c r="N65" s="8">
        <f t="shared" si="95"/>
        <v>0</v>
      </c>
      <c r="O65" s="8">
        <f t="shared" si="95"/>
        <v>0</v>
      </c>
      <c r="P65" s="8">
        <f t="shared" si="95"/>
        <v>0</v>
      </c>
      <c r="Q65" s="9">
        <f t="shared" si="95"/>
        <v>0</v>
      </c>
      <c r="R65" s="8">
        <f t="shared" si="95"/>
        <v>0</v>
      </c>
      <c r="S65" s="9">
        <f t="shared" si="95"/>
        <v>0</v>
      </c>
      <c r="T65" s="8">
        <f t="shared" si="95"/>
        <v>0</v>
      </c>
      <c r="U65" s="7">
        <f t="shared" si="95"/>
        <v>0</v>
      </c>
      <c r="V65" s="8">
        <f t="shared" si="95"/>
        <v>0</v>
      </c>
      <c r="W65" s="7">
        <f t="shared" si="95"/>
        <v>0</v>
      </c>
      <c r="X65" s="8">
        <f t="shared" si="95"/>
        <v>0</v>
      </c>
      <c r="Y65" s="7">
        <f t="shared" si="95"/>
        <v>0</v>
      </c>
      <c r="Z65" s="7">
        <f t="shared" si="95"/>
        <v>0</v>
      </c>
      <c r="AA65" s="7">
        <f>SUM(AA66:AA68)</f>
        <v>0</v>
      </c>
      <c r="AB65" s="5"/>
      <c r="AC65" s="5"/>
      <c r="AD65" s="5"/>
      <c r="AE65" s="5"/>
      <c r="AF65" s="5"/>
      <c r="AG65" s="5"/>
      <c r="AH65" s="5"/>
      <c r="AI65" s="5"/>
      <c r="AJ65" s="5"/>
      <c r="AK65" s="5"/>
      <c r="AL65" s="5"/>
      <c r="AM65" s="5"/>
      <c r="AN65" s="5"/>
      <c r="AO65" s="5"/>
      <c r="AP65" s="5"/>
      <c r="AQ65" s="5"/>
      <c r="AR65" s="5"/>
    </row>
    <row r="66" spans="1:44" x14ac:dyDescent="0.25">
      <c r="A66" s="14"/>
      <c r="B66" s="72"/>
      <c r="C66" s="72" t="s">
        <v>75</v>
      </c>
      <c r="D66" s="72"/>
      <c r="E66" s="72"/>
      <c r="F66" s="72"/>
      <c r="G66" s="72"/>
      <c r="H66" s="72"/>
      <c r="I66" s="74"/>
      <c r="J66" s="74"/>
      <c r="K66" s="74"/>
      <c r="L66" s="74"/>
      <c r="M66" s="74"/>
      <c r="N66" s="74"/>
      <c r="O66" s="11">
        <f>Q66+S66+U66</f>
        <v>0</v>
      </c>
      <c r="P66" s="11">
        <f>R66+T66+V66</f>
        <v>0</v>
      </c>
      <c r="Q66" s="75"/>
      <c r="R66" s="74"/>
      <c r="S66" s="75"/>
      <c r="T66" s="74"/>
      <c r="U66" s="73"/>
      <c r="V66" s="74"/>
      <c r="W66" s="73"/>
      <c r="X66" s="74"/>
      <c r="Y66" s="11">
        <f>I66+K66+M66+O66+W66</f>
        <v>0</v>
      </c>
      <c r="Z66" s="11">
        <f>J66+L66+N66+P66+X66</f>
        <v>0</v>
      </c>
      <c r="AA66" s="10">
        <f t="shared" ref="AA66:AA68" si="96">G66+Y66</f>
        <v>0</v>
      </c>
      <c r="AB66" s="5"/>
      <c r="AC66" s="5"/>
      <c r="AD66" s="5"/>
      <c r="AE66" s="5"/>
      <c r="AF66" s="5"/>
      <c r="AG66" s="5"/>
      <c r="AH66" s="5"/>
      <c r="AI66" s="5"/>
      <c r="AJ66" s="5"/>
      <c r="AK66" s="5"/>
      <c r="AL66" s="5"/>
      <c r="AM66" s="5"/>
      <c r="AN66" s="5"/>
      <c r="AO66" s="5"/>
      <c r="AP66" s="5"/>
      <c r="AQ66" s="5"/>
      <c r="AR66" s="5"/>
    </row>
    <row r="67" spans="1:44" x14ac:dyDescent="0.25">
      <c r="A67" s="10"/>
      <c r="B67" s="72"/>
      <c r="C67" s="72" t="s">
        <v>4</v>
      </c>
      <c r="D67" s="72"/>
      <c r="E67" s="72"/>
      <c r="F67" s="72"/>
      <c r="G67" s="72"/>
      <c r="H67" s="72"/>
      <c r="I67" s="74"/>
      <c r="J67" s="74"/>
      <c r="K67" s="74"/>
      <c r="L67" s="74"/>
      <c r="M67" s="74"/>
      <c r="N67" s="74"/>
      <c r="O67" s="11">
        <f t="shared" ref="O67:P68" si="97">Q67+S67+U67</f>
        <v>0</v>
      </c>
      <c r="P67" s="11">
        <f t="shared" si="97"/>
        <v>0</v>
      </c>
      <c r="Q67" s="75"/>
      <c r="R67" s="74"/>
      <c r="S67" s="75"/>
      <c r="T67" s="74"/>
      <c r="U67" s="73"/>
      <c r="V67" s="74"/>
      <c r="W67" s="73"/>
      <c r="X67" s="74"/>
      <c r="Y67" s="11">
        <f t="shared" ref="Y67:Z68" si="98">I67+K67+M67+O67+W67</f>
        <v>0</v>
      </c>
      <c r="Z67" s="11">
        <f t="shared" si="98"/>
        <v>0</v>
      </c>
      <c r="AA67" s="10">
        <f t="shared" si="96"/>
        <v>0</v>
      </c>
      <c r="AB67" s="5"/>
      <c r="AC67" s="5"/>
      <c r="AD67" s="5"/>
      <c r="AE67" s="5"/>
      <c r="AF67" s="5"/>
      <c r="AG67" s="5"/>
      <c r="AH67" s="5"/>
      <c r="AI67" s="5"/>
      <c r="AJ67" s="5"/>
      <c r="AK67" s="5"/>
      <c r="AL67" s="5"/>
      <c r="AM67" s="5"/>
      <c r="AN67" s="5"/>
      <c r="AO67" s="5"/>
      <c r="AP67" s="5"/>
      <c r="AQ67" s="5"/>
      <c r="AR67" s="5"/>
    </row>
    <row r="68" spans="1:44" x14ac:dyDescent="0.25">
      <c r="A68" s="10"/>
      <c r="B68" s="72"/>
      <c r="C68" s="72" t="s">
        <v>76</v>
      </c>
      <c r="D68" s="72"/>
      <c r="E68" s="72"/>
      <c r="F68" s="72"/>
      <c r="G68" s="72"/>
      <c r="H68" s="72"/>
      <c r="I68" s="74"/>
      <c r="J68" s="74"/>
      <c r="K68" s="74"/>
      <c r="L68" s="74"/>
      <c r="M68" s="74"/>
      <c r="N68" s="74"/>
      <c r="O68" s="11">
        <f t="shared" si="97"/>
        <v>0</v>
      </c>
      <c r="P68" s="11">
        <f t="shared" si="97"/>
        <v>0</v>
      </c>
      <c r="Q68" s="75"/>
      <c r="R68" s="74"/>
      <c r="S68" s="75"/>
      <c r="T68" s="74"/>
      <c r="U68" s="73"/>
      <c r="V68" s="74"/>
      <c r="W68" s="73"/>
      <c r="X68" s="74"/>
      <c r="Y68" s="11">
        <f t="shared" si="98"/>
        <v>0</v>
      </c>
      <c r="Z68" s="11">
        <f t="shared" si="98"/>
        <v>0</v>
      </c>
      <c r="AA68" s="10">
        <f t="shared" si="96"/>
        <v>0</v>
      </c>
      <c r="AB68" s="5"/>
      <c r="AC68" s="5"/>
      <c r="AD68" s="5"/>
      <c r="AE68" s="5"/>
      <c r="AF68" s="5"/>
      <c r="AG68" s="5"/>
      <c r="AH68" s="5"/>
      <c r="AI68" s="5"/>
      <c r="AJ68" s="5"/>
      <c r="AK68" s="5"/>
      <c r="AL68" s="5"/>
      <c r="AM68" s="5"/>
      <c r="AN68" s="5"/>
      <c r="AO68" s="5"/>
      <c r="AP68" s="5"/>
      <c r="AQ68" s="5"/>
      <c r="AR68" s="5"/>
    </row>
    <row r="69" spans="1:44" x14ac:dyDescent="0.25">
      <c r="Y69" s="5"/>
      <c r="Z69" s="5"/>
      <c r="AB69" s="5"/>
      <c r="AC69" s="5"/>
      <c r="AD69" s="5"/>
      <c r="AE69" s="5"/>
      <c r="AF69" s="5"/>
      <c r="AG69" s="5"/>
      <c r="AH69" s="5"/>
      <c r="AI69" s="5"/>
      <c r="AJ69" s="5"/>
      <c r="AK69" s="5"/>
      <c r="AL69" s="5"/>
      <c r="AM69" s="5"/>
      <c r="AN69" s="5"/>
      <c r="AO69" s="5"/>
      <c r="AP69" s="5"/>
      <c r="AQ69" s="5"/>
      <c r="AR69" s="5"/>
    </row>
    <row r="70" spans="1:44" x14ac:dyDescent="0.25">
      <c r="A70" s="19"/>
      <c r="B70" s="19"/>
    </row>
    <row r="71" spans="1:44" x14ac:dyDescent="0.25">
      <c r="A71" s="19"/>
      <c r="B71" s="19"/>
    </row>
    <row r="72" spans="1:44" x14ac:dyDescent="0.25">
      <c r="A72" s="19"/>
      <c r="B72" s="19"/>
    </row>
    <row r="73" spans="1:44" x14ac:dyDescent="0.25">
      <c r="A73" s="19"/>
      <c r="B73" s="19"/>
    </row>
    <row r="74" spans="1:44" x14ac:dyDescent="0.25">
      <c r="A74" s="19"/>
      <c r="B74" s="19"/>
    </row>
    <row r="75" spans="1:44" x14ac:dyDescent="0.25">
      <c r="A75" s="19"/>
      <c r="B75" s="19"/>
    </row>
  </sheetData>
  <mergeCells count="11">
    <mergeCell ref="O4:V4"/>
    <mergeCell ref="AG4:AK4"/>
    <mergeCell ref="G5:H5"/>
    <mergeCell ref="I5:J5"/>
    <mergeCell ref="K5:L5"/>
    <mergeCell ref="M5:N5"/>
    <mergeCell ref="O5:P5"/>
    <mergeCell ref="Q5:R5"/>
    <mergeCell ref="S5:T5"/>
    <mergeCell ref="U5:V5"/>
    <mergeCell ref="W5:X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Instructuni completare</vt:lpstr>
      <vt:lpstr>Sinteza racordare casnici</vt:lpstr>
      <vt:lpstr>Sinteza racordare noncasnici</vt:lpstr>
      <vt:lpstr>Ianuarie</vt:lpstr>
      <vt:lpstr>Februarie</vt:lpstr>
      <vt:lpstr>Martie</vt:lpstr>
      <vt:lpstr>Aprilie</vt:lpstr>
      <vt:lpstr>Mai</vt:lpstr>
      <vt:lpstr>Iunie</vt:lpstr>
      <vt:lpstr>Iulie</vt:lpstr>
      <vt:lpstr>August</vt:lpstr>
      <vt:lpstr>Septembrie</vt:lpstr>
      <vt:lpstr>Octombrie</vt:lpstr>
      <vt:lpstr>Noiembrie</vt:lpstr>
      <vt:lpstr>Decembrie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2024-01-12T09:00:28Z</dcterms:modified>
</cp:coreProperties>
</file>