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eonard.florea\Desktop\"/>
    </mc:Choice>
  </mc:AlternateContent>
  <xr:revisionPtr revIDLastSave="0" documentId="8_{69705F24-C98A-44C9-B691-BB98A5D7A9B6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Anexa 4" sheetId="39" r:id="rId1"/>
  </sheets>
  <externalReferences>
    <externalReference r:id="rId2"/>
    <externalReference r:id="rId3"/>
  </externalReferences>
  <definedNames>
    <definedName name="luna">[1]Sheet1!$B$13:$B$24</definedName>
    <definedName name="NumeProducatori">[2]Producatori!$A$2:$A$215</definedName>
    <definedName name="_xlnm.Print_Area" localSheetId="0">'Anexa 4'!$A$1:$I$32</definedName>
    <definedName name="TipCombustibil">[2]Combustibil!$A$2:$A$1508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39" l="1"/>
  <c r="I18" i="39"/>
  <c r="I11" i="39" s="1"/>
  <c r="C18" i="39" l="1"/>
  <c r="C11" i="39" s="1"/>
  <c r="D18" i="39"/>
  <c r="D11" i="39" s="1"/>
  <c r="E18" i="39"/>
  <c r="E11" i="39" s="1"/>
  <c r="F18" i="39"/>
  <c r="F11" i="39" s="1"/>
  <c r="G18" i="39"/>
  <c r="G11" i="39" s="1"/>
  <c r="H18" i="39"/>
  <c r="H11" i="39" s="1"/>
  <c r="I28" i="39" l="1"/>
  <c r="I24" i="39"/>
  <c r="H21" i="39"/>
  <c r="G21" i="39"/>
  <c r="F21" i="39"/>
  <c r="E21" i="39"/>
  <c r="D21" i="39"/>
  <c r="C21" i="39"/>
  <c r="H9" i="39" l="1"/>
  <c r="C9" i="39"/>
  <c r="D9" i="39"/>
  <c r="F9" i="39"/>
  <c r="E9" i="39"/>
  <c r="G9" i="39"/>
  <c r="I21" i="39"/>
  <c r="I9" i="39" l="1"/>
</calcChain>
</file>

<file path=xl/sharedStrings.xml><?xml version="1.0" encoding="utf-8"?>
<sst xmlns="http://schemas.openxmlformats.org/spreadsheetml/2006/main" count="46" uniqueCount="45">
  <si>
    <t>Nr. Crt.</t>
  </si>
  <si>
    <t>Indicator</t>
  </si>
  <si>
    <t>Estimat</t>
  </si>
  <si>
    <t>I.</t>
  </si>
  <si>
    <t xml:space="preserve">Cheltuieli de exploatare, </t>
  </si>
  <si>
    <t>din care:</t>
  </si>
  <si>
    <t>Cheltuieli cu personalul (salarii și alte cheltuieli asimilate)</t>
  </si>
  <si>
    <t>II.</t>
  </si>
  <si>
    <t>Venituri din dobânzi bancare</t>
  </si>
  <si>
    <t>Situația penalităților aferente schemei de sprijin</t>
  </si>
  <si>
    <t>a.</t>
  </si>
  <si>
    <t>Cheltuieli</t>
  </si>
  <si>
    <t>b.</t>
  </si>
  <si>
    <t xml:space="preserve">Venituri </t>
  </si>
  <si>
    <t>Operator:</t>
  </si>
  <si>
    <t>1.1</t>
  </si>
  <si>
    <t>1.2</t>
  </si>
  <si>
    <t>1.3</t>
  </si>
  <si>
    <t>1.4</t>
  </si>
  <si>
    <t>1.5</t>
  </si>
  <si>
    <t>1.6</t>
  </si>
  <si>
    <t>Cheltuieli materiale</t>
  </si>
  <si>
    <t>Cheltuieli aferente organizarii si derularii licitatiilor</t>
  </si>
  <si>
    <t>Cheltuieli aferente incheierii si derulariicontractelor</t>
  </si>
  <si>
    <t>Cheltuieli aferente Registrului cfD</t>
  </si>
  <si>
    <t>Iul</t>
  </si>
  <si>
    <t>Aug</t>
  </si>
  <si>
    <t>Sept</t>
  </si>
  <si>
    <t>Oct</t>
  </si>
  <si>
    <t>Nov</t>
  </si>
  <si>
    <t>Dec</t>
  </si>
  <si>
    <t>TOTAL CHELTUIELI administrrare CfD</t>
  </si>
  <si>
    <t>Alte cheltuieli, din care:</t>
  </si>
  <si>
    <t xml:space="preserve">              -----</t>
  </si>
  <si>
    <t>1.6.1</t>
  </si>
  <si>
    <t>1.6.2</t>
  </si>
  <si>
    <t>Cheltuieli privind comisioanele bancare</t>
  </si>
  <si>
    <t>Cheltuieli privind dobânzile bancare</t>
  </si>
  <si>
    <t>Cheltuieli financiare, din care:</t>
  </si>
  <si>
    <t xml:space="preserve">Data: </t>
  </si>
  <si>
    <t>Semnatura reprezentant legal</t>
  </si>
  <si>
    <t>realizari ianuarie - august anul…..., estimari septembrie - decembrie anul….. şi prognoză anul……</t>
  </si>
  <si>
    <t>Semestrul II al anului.....</t>
  </si>
  <si>
    <t>Total sem II an t</t>
  </si>
  <si>
    <t>ANEXA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</si>
</sst>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e_i_-;\-* #,##0.00\ _l_e_i_-;_-* &quot;-&quot;??\ _l_e_i_-;_-@_-"/>
    <numFmt numFmtId="165" formatCode="_(* #,##0.00_);_(* \(#,##0.00\);_(* &quot;-&quot;??_);_(@_)"/>
    <numFmt numFmtId="166" formatCode="[$-409]mmm\-yy;@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TimesRoman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fornian FB"/>
      <family val="1"/>
    </font>
    <font>
      <sz val="11"/>
      <color theme="1"/>
      <name val="Poor Richard"/>
      <family val="1"/>
    </font>
    <font>
      <b/>
      <sz val="11"/>
      <color theme="1"/>
      <name val="Colonna MT"/>
      <family val="5"/>
    </font>
    <font>
      <b/>
      <sz val="10"/>
      <color theme="1"/>
      <name val="Calibri"/>
      <family val="2"/>
      <scheme val="minor"/>
    </font>
    <font>
      <b/>
      <sz val="10"/>
      <color theme="1"/>
      <name val="Albertus MT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b/>
      <sz val="9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6">
    <xf numFmtId="0" fontId="0" fillId="0" borderId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9" fontId="11" fillId="0" borderId="0" applyFont="0" applyFill="0" applyBorder="0" applyAlignment="0" applyProtection="0"/>
    <xf numFmtId="0" fontId="12" fillId="0" borderId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36" borderId="0" applyNumberFormat="0" applyBorder="0" applyAlignment="0" applyProtection="0"/>
    <xf numFmtId="0" fontId="9" fillId="39" borderId="0" applyNumberFormat="0" applyBorder="0" applyAlignment="0" applyProtection="0"/>
    <xf numFmtId="0" fontId="9" fillId="42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5" fillId="43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2" fillId="3" borderId="0" applyNumberFormat="0" applyBorder="0" applyAlignment="0" applyProtection="0"/>
    <xf numFmtId="0" fontId="16" fillId="38" borderId="13" applyNumberFormat="0" applyAlignment="0" applyProtection="0"/>
    <xf numFmtId="0" fontId="24" fillId="35" borderId="0" applyNumberFormat="0" applyBorder="0" applyAlignment="0" applyProtection="0"/>
    <xf numFmtId="0" fontId="29" fillId="51" borderId="13" applyNumberFormat="0" applyAlignment="0" applyProtection="0"/>
    <xf numFmtId="0" fontId="33" fillId="6" borderId="4" applyNumberFormat="0" applyAlignment="0" applyProtection="0"/>
    <xf numFmtId="0" fontId="23" fillId="0" borderId="14" applyNumberFormat="0" applyFill="0" applyAlignment="0" applyProtection="0"/>
    <xf numFmtId="0" fontId="34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1" fillId="52" borderId="15" applyNumberFormat="0" applyAlignment="0" applyProtection="0"/>
    <xf numFmtId="0" fontId="27" fillId="34" borderId="0" applyNumberFormat="0" applyBorder="0" applyAlignment="0" applyProtection="0"/>
    <xf numFmtId="0" fontId="3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5" fillId="51" borderId="19" applyNumberFormat="0" applyAlignment="0" applyProtection="0"/>
    <xf numFmtId="0" fontId="40" fillId="5" borderId="4" applyNumberFormat="0" applyAlignment="0" applyProtection="0"/>
    <xf numFmtId="0" fontId="16" fillId="38" borderId="13" applyNumberFormat="0" applyAlignment="0" applyProtection="0"/>
    <xf numFmtId="0" fontId="11" fillId="53" borderId="20" applyNumberFormat="0" applyFont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50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9" applyNumberFormat="0" applyAlignment="0" applyProtection="0"/>
    <xf numFmtId="0" fontId="41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28" fillId="54" borderId="0" applyNumberFormat="0" applyBorder="0" applyAlignment="0" applyProtection="0"/>
    <xf numFmtId="0" fontId="8" fillId="0" borderId="0"/>
    <xf numFmtId="0" fontId="8" fillId="0" borderId="0"/>
    <xf numFmtId="0" fontId="11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10" fillId="0" borderId="0"/>
    <xf numFmtId="0" fontId="9" fillId="53" borderId="20" applyNumberFormat="0" applyFont="0" applyAlignment="0" applyProtection="0"/>
    <xf numFmtId="0" fontId="13" fillId="8" borderId="8" applyNumberFormat="0" applyFont="0" applyAlignment="0" applyProtection="0"/>
    <xf numFmtId="0" fontId="14" fillId="0" borderId="21" applyNumberFormat="0" applyFill="0" applyAlignment="0" applyProtection="0"/>
    <xf numFmtId="0" fontId="43" fillId="6" borderId="5" applyNumberFormat="0" applyAlignment="0" applyProtection="0"/>
    <xf numFmtId="9" fontId="13" fillId="0" borderId="0" applyFont="0" applyFill="0" applyBorder="0" applyAlignment="0" applyProtection="0"/>
    <xf numFmtId="0" fontId="27" fillId="34" borderId="0" applyNumberFormat="0" applyBorder="0" applyAlignment="0" applyProtection="0"/>
    <xf numFmtId="0" fontId="28" fillId="54" borderId="0" applyNumberFormat="0" applyBorder="0" applyAlignment="0" applyProtection="0"/>
    <xf numFmtId="0" fontId="29" fillId="51" borderId="13" applyNumberFormat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21" fillId="52" borderId="15" applyNumberFormat="0" applyAlignment="0" applyProtection="0"/>
    <xf numFmtId="0" fontId="46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0"/>
    <xf numFmtId="165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165" fontId="0" fillId="0" borderId="0" xfId="0" applyNumberFormat="1"/>
    <xf numFmtId="0" fontId="7" fillId="0" borderId="0" xfId="0" applyFont="1"/>
    <xf numFmtId="0" fontId="51" fillId="0" borderId="0" xfId="0" applyFont="1" applyAlignment="1">
      <alignment horizontal="center" vertical="top" wrapText="1"/>
    </xf>
    <xf numFmtId="0" fontId="56" fillId="0" borderId="23" xfId="0" applyFont="1" applyBorder="1"/>
    <xf numFmtId="0" fontId="57" fillId="0" borderId="24" xfId="0" applyFont="1" applyBorder="1"/>
    <xf numFmtId="0" fontId="58" fillId="0" borderId="26" xfId="0" applyFont="1" applyBorder="1" applyAlignment="1">
      <alignment horizontal="left" vertical="top" wrapText="1"/>
    </xf>
    <xf numFmtId="0" fontId="58" fillId="0" borderId="34" xfId="0" applyFont="1" applyBorder="1"/>
    <xf numFmtId="0" fontId="58" fillId="0" borderId="22" xfId="0" applyFont="1" applyBorder="1" applyAlignment="1">
      <alignment vertical="center"/>
    </xf>
    <xf numFmtId="0" fontId="58" fillId="0" borderId="34" xfId="0" applyFont="1" applyBorder="1" applyAlignment="1">
      <alignment horizontal="left" vertical="center" wrapText="1"/>
    </xf>
    <xf numFmtId="0" fontId="58" fillId="0" borderId="25" xfId="0" applyFont="1" applyBorder="1" applyAlignment="1">
      <alignment horizontal="center" vertical="center"/>
    </xf>
    <xf numFmtId="0" fontId="61" fillId="0" borderId="0" xfId="0" applyFont="1"/>
    <xf numFmtId="0" fontId="58" fillId="0" borderId="24" xfId="0" applyFont="1" applyBorder="1" applyAlignment="1">
      <alignment horizontal="center" vertical="center"/>
    </xf>
    <xf numFmtId="0" fontId="58" fillId="0" borderId="24" xfId="0" applyFont="1" applyBorder="1" applyAlignment="1">
      <alignment horizontal="left" vertical="top" wrapText="1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top" wrapText="1"/>
    </xf>
    <xf numFmtId="165" fontId="59" fillId="0" borderId="0" xfId="139" applyFont="1" applyFill="1" applyBorder="1" applyAlignment="1">
      <alignment vertical="center"/>
    </xf>
    <xf numFmtId="0" fontId="45" fillId="0" borderId="0" xfId="0" applyFont="1" applyAlignment="1">
      <alignment horizontal="center" vertical="center"/>
    </xf>
    <xf numFmtId="165" fontId="7" fillId="0" borderId="0" xfId="139" applyFont="1" applyAlignment="1">
      <alignment horizontal="center" vertical="center"/>
    </xf>
    <xf numFmtId="165" fontId="7" fillId="0" borderId="0" xfId="139" applyFont="1" applyAlignment="1">
      <alignment horizontal="left"/>
    </xf>
    <xf numFmtId="0" fontId="0" fillId="0" borderId="0" xfId="0" applyAlignment="1">
      <alignment horizontal="center"/>
    </xf>
    <xf numFmtId="0" fontId="58" fillId="0" borderId="25" xfId="0" applyFont="1" applyBorder="1" applyAlignment="1">
      <alignment wrapText="1"/>
    </xf>
    <xf numFmtId="165" fontId="59" fillId="0" borderId="39" xfId="139" applyFont="1" applyFill="1" applyBorder="1" applyAlignment="1">
      <alignment horizontal="right" vertical="center"/>
    </xf>
    <xf numFmtId="165" fontId="47" fillId="0" borderId="41" xfId="139" applyFont="1" applyFill="1" applyBorder="1" applyAlignment="1">
      <alignment horizontal="right" vertical="center"/>
    </xf>
    <xf numFmtId="165" fontId="59" fillId="0" borderId="41" xfId="139" applyFont="1" applyFill="1" applyBorder="1" applyAlignment="1">
      <alignment horizontal="right" vertical="center"/>
    </xf>
    <xf numFmtId="165" fontId="59" fillId="0" borderId="40" xfId="139" applyFont="1" applyFill="1" applyBorder="1" applyAlignment="1">
      <alignment horizontal="right" vertical="center"/>
    </xf>
    <xf numFmtId="165" fontId="59" fillId="0" borderId="25" xfId="139" applyFont="1" applyFill="1" applyBorder="1" applyAlignment="1">
      <alignment horizontal="right" vertical="center"/>
    </xf>
    <xf numFmtId="0" fontId="62" fillId="0" borderId="0" xfId="0" applyFont="1"/>
    <xf numFmtId="165" fontId="62" fillId="0" borderId="0" xfId="0" applyNumberFormat="1" applyFont="1"/>
    <xf numFmtId="165" fontId="59" fillId="0" borderId="33" xfId="139" applyFont="1" applyBorder="1" applyAlignment="1">
      <alignment vertical="center"/>
    </xf>
    <xf numFmtId="165" fontId="59" fillId="55" borderId="38" xfId="139" applyFont="1" applyFill="1" applyBorder="1" applyAlignment="1">
      <alignment vertical="center"/>
    </xf>
    <xf numFmtId="165" fontId="59" fillId="0" borderId="42" xfId="139" applyFont="1" applyBorder="1" applyAlignment="1">
      <alignment vertical="center"/>
    </xf>
    <xf numFmtId="0" fontId="58" fillId="55" borderId="35" xfId="0" applyFont="1" applyFill="1" applyBorder="1" applyAlignment="1">
      <alignment horizontal="center" vertical="center"/>
    </xf>
    <xf numFmtId="0" fontId="58" fillId="55" borderId="26" xfId="0" applyFont="1" applyFill="1" applyBorder="1" applyAlignment="1">
      <alignment wrapText="1"/>
    </xf>
    <xf numFmtId="165" fontId="0" fillId="0" borderId="0" xfId="1" applyFont="1"/>
    <xf numFmtId="0" fontId="58" fillId="55" borderId="31" xfId="0" applyFont="1" applyFill="1" applyBorder="1" applyAlignment="1">
      <alignment horizontal="center" vertical="center"/>
    </xf>
    <xf numFmtId="0" fontId="48" fillId="55" borderId="36" xfId="0" applyFont="1" applyFill="1" applyBorder="1" applyAlignment="1">
      <alignment horizontal="left" vertical="center" wrapText="1"/>
    </xf>
    <xf numFmtId="0" fontId="60" fillId="55" borderId="10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left" vertical="center"/>
    </xf>
    <xf numFmtId="165" fontId="6" fillId="0" borderId="0" xfId="0" applyNumberFormat="1" applyFont="1"/>
    <xf numFmtId="165" fontId="47" fillId="55" borderId="37" xfId="139" applyFont="1" applyFill="1" applyBorder="1" applyAlignment="1">
      <alignment horizontal="right" vertical="center"/>
    </xf>
    <xf numFmtId="166" fontId="53" fillId="0" borderId="23" xfId="139" applyNumberFormat="1" applyFont="1" applyBorder="1" applyAlignment="1">
      <alignment horizontal="center" vertical="center"/>
    </xf>
    <xf numFmtId="165" fontId="59" fillId="0" borderId="29" xfId="139" applyFont="1" applyBorder="1" applyAlignment="1">
      <alignment vertical="center"/>
    </xf>
    <xf numFmtId="165" fontId="47" fillId="55" borderId="38" xfId="139" applyFont="1" applyFill="1" applyBorder="1" applyAlignment="1">
      <alignment vertical="center"/>
    </xf>
    <xf numFmtId="165" fontId="59" fillId="0" borderId="38" xfId="139" applyFont="1" applyBorder="1" applyAlignment="1">
      <alignment vertical="center"/>
    </xf>
    <xf numFmtId="165" fontId="47" fillId="0" borderId="31" xfId="139" applyFont="1" applyFill="1" applyBorder="1" applyAlignment="1">
      <alignment horizontal="right" vertical="center"/>
    </xf>
    <xf numFmtId="165" fontId="65" fillId="0" borderId="31" xfId="139" applyFont="1" applyFill="1" applyBorder="1" applyAlignment="1">
      <alignment vertical="center"/>
    </xf>
    <xf numFmtId="165" fontId="66" fillId="0" borderId="25" xfId="139" applyFont="1" applyFill="1" applyBorder="1" applyAlignment="1">
      <alignment horizontal="right" vertical="center"/>
    </xf>
    <xf numFmtId="165" fontId="66" fillId="55" borderId="25" xfId="139" applyFont="1" applyFill="1" applyBorder="1" applyAlignment="1">
      <alignment horizontal="right" vertical="center"/>
    </xf>
    <xf numFmtId="165" fontId="66" fillId="55" borderId="11" xfId="139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62" fillId="0" borderId="0" xfId="0" applyFont="1" applyAlignment="1">
      <alignment horizontal="left"/>
    </xf>
    <xf numFmtId="165" fontId="62" fillId="0" borderId="0" xfId="0" applyNumberFormat="1" applyFont="1" applyAlignment="1">
      <alignment horizontal="left" vertical="center"/>
    </xf>
    <xf numFmtId="165" fontId="7" fillId="0" borderId="0" xfId="139" applyFont="1" applyFill="1" applyAlignment="1">
      <alignment horizontal="left"/>
    </xf>
    <xf numFmtId="165" fontId="59" fillId="55" borderId="38" xfId="139" applyFont="1" applyFill="1" applyBorder="1" applyAlignment="1">
      <alignment horizontal="center" vertical="center"/>
    </xf>
    <xf numFmtId="165" fontId="59" fillId="0" borderId="42" xfId="139" applyFont="1" applyBorder="1" applyAlignment="1">
      <alignment horizontal="center" vertical="center"/>
    </xf>
    <xf numFmtId="165" fontId="59" fillId="0" borderId="31" xfId="139" applyFont="1" applyBorder="1" applyAlignment="1">
      <alignment horizontal="center" vertical="center" wrapText="1"/>
    </xf>
    <xf numFmtId="165" fontId="47" fillId="55" borderId="38" xfId="139" applyFont="1" applyFill="1" applyBorder="1" applyAlignment="1">
      <alignment horizontal="right" vertical="center"/>
    </xf>
    <xf numFmtId="165" fontId="59" fillId="0" borderId="38" xfId="139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165" fontId="47" fillId="55" borderId="31" xfId="139" applyFont="1" applyFill="1" applyBorder="1" applyAlignment="1">
      <alignment horizontal="right" vertical="center"/>
    </xf>
    <xf numFmtId="165" fontId="47" fillId="55" borderId="44" xfId="139" applyFont="1" applyFill="1" applyBorder="1" applyAlignment="1">
      <alignment horizontal="right" vertical="center"/>
    </xf>
    <xf numFmtId="49" fontId="58" fillId="0" borderId="35" xfId="0" applyNumberFormat="1" applyFont="1" applyBorder="1" applyAlignment="1">
      <alignment horizontal="center" vertical="center"/>
    </xf>
    <xf numFmtId="49" fontId="58" fillId="0" borderId="38" xfId="0" applyNumberFormat="1" applyFont="1" applyBorder="1" applyAlignment="1">
      <alignment horizontal="center" vertical="center"/>
    </xf>
    <xf numFmtId="49" fontId="58" fillId="0" borderId="31" xfId="0" applyNumberFormat="1" applyFont="1" applyBorder="1" applyAlignment="1">
      <alignment horizontal="center" vertical="center"/>
    </xf>
    <xf numFmtId="0" fontId="58" fillId="0" borderId="34" xfId="0" applyFont="1" applyBorder="1" applyAlignment="1">
      <alignment vertical="center" wrapText="1"/>
    </xf>
    <xf numFmtId="0" fontId="58" fillId="0" borderId="26" xfId="0" applyFont="1" applyBorder="1" applyAlignment="1">
      <alignment horizontal="left" vertical="center" wrapText="1"/>
    </xf>
    <xf numFmtId="165" fontId="47" fillId="0" borderId="38" xfId="139" applyFont="1" applyFill="1" applyBorder="1" applyAlignment="1">
      <alignment vertical="center"/>
    </xf>
    <xf numFmtId="165" fontId="59" fillId="55" borderId="42" xfId="139" applyFont="1" applyFill="1" applyBorder="1" applyAlignment="1">
      <alignment horizontal="center" vertical="center"/>
    </xf>
    <xf numFmtId="165" fontId="59" fillId="55" borderId="42" xfId="139" applyFont="1" applyFill="1" applyBorder="1" applyAlignment="1">
      <alignment vertical="center"/>
    </xf>
    <xf numFmtId="165" fontId="47" fillId="0" borderId="42" xfId="139" applyFont="1" applyFill="1" applyBorder="1" applyAlignment="1">
      <alignment vertical="center"/>
    </xf>
    <xf numFmtId="165" fontId="59" fillId="55" borderId="29" xfId="139" applyFont="1" applyFill="1" applyBorder="1" applyAlignment="1">
      <alignment vertical="center"/>
    </xf>
    <xf numFmtId="165" fontId="59" fillId="55" borderId="33" xfId="139" applyFont="1" applyFill="1" applyBorder="1" applyAlignment="1">
      <alignment vertical="center"/>
    </xf>
    <xf numFmtId="165" fontId="47" fillId="55" borderId="42" xfId="139" applyFont="1" applyFill="1" applyBorder="1" applyAlignment="1">
      <alignment vertical="center"/>
    </xf>
    <xf numFmtId="165" fontId="47" fillId="0" borderId="42" xfId="139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52" fillId="0" borderId="1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165" fontId="65" fillId="0" borderId="29" xfId="139" applyFont="1" applyBorder="1" applyAlignment="1">
      <alignment vertical="center"/>
    </xf>
    <xf numFmtId="165" fontId="65" fillId="0" borderId="43" xfId="139" applyFont="1" applyBorder="1" applyAlignment="1">
      <alignment vertical="center"/>
    </xf>
    <xf numFmtId="165" fontId="65" fillId="0" borderId="29" xfId="139" applyFont="1" applyFill="1" applyBorder="1" applyAlignment="1">
      <alignment horizontal="right" vertical="center"/>
    </xf>
    <xf numFmtId="165" fontId="65" fillId="0" borderId="43" xfId="139" applyFont="1" applyFill="1" applyBorder="1" applyAlignment="1">
      <alignment horizontal="right" vertical="center"/>
    </xf>
    <xf numFmtId="0" fontId="55" fillId="0" borderId="27" xfId="0" applyFont="1" applyBorder="1" applyAlignment="1">
      <alignment horizontal="center" vertical="center"/>
    </xf>
    <xf numFmtId="0" fontId="55" fillId="0" borderId="30" xfId="0" applyFont="1" applyBorder="1" applyAlignment="1">
      <alignment horizontal="center" vertical="center"/>
    </xf>
    <xf numFmtId="165" fontId="65" fillId="0" borderId="28" xfId="139" applyFont="1" applyFill="1" applyBorder="1" applyAlignment="1">
      <alignment horizontal="right" vertical="center"/>
    </xf>
    <xf numFmtId="165" fontId="65" fillId="0" borderId="45" xfId="139" applyFont="1" applyFill="1" applyBorder="1" applyAlignment="1">
      <alignment horizontal="right" vertical="center"/>
    </xf>
    <xf numFmtId="165" fontId="65" fillId="0" borderId="27" xfId="139" applyFont="1" applyFill="1" applyBorder="1" applyAlignment="1">
      <alignment horizontal="right" vertical="center"/>
    </xf>
    <xf numFmtId="165" fontId="65" fillId="0" borderId="35" xfId="139" applyFont="1" applyFill="1" applyBorder="1" applyAlignment="1">
      <alignment horizontal="right" vertical="center"/>
    </xf>
    <xf numFmtId="0" fontId="63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4" fillId="0" borderId="0" xfId="0" applyFont="1" applyAlignment="1">
      <alignment horizontal="left" vertical="top" wrapText="1"/>
    </xf>
    <xf numFmtId="0" fontId="52" fillId="0" borderId="27" xfId="0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/>
    </xf>
    <xf numFmtId="165" fontId="52" fillId="0" borderId="27" xfId="139" applyFont="1" applyBorder="1" applyAlignment="1">
      <alignment horizontal="center" vertical="center" wrapText="1"/>
    </xf>
    <xf numFmtId="165" fontId="52" fillId="0" borderId="30" xfId="139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4" fillId="0" borderId="23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165" fontId="59" fillId="0" borderId="31" xfId="139" applyFont="1" applyBorder="1" applyAlignment="1">
      <alignment vertical="center"/>
    </xf>
    <xf numFmtId="165" fontId="69" fillId="0" borderId="43" xfId="139" applyFont="1" applyFill="1" applyBorder="1" applyAlignment="1">
      <alignment vertical="center"/>
    </xf>
    <xf numFmtId="165" fontId="65" fillId="0" borderId="27" xfId="139" applyFont="1" applyBorder="1" applyAlignment="1">
      <alignment horizontal="center" vertical="center"/>
    </xf>
    <xf numFmtId="165" fontId="65" fillId="0" borderId="32" xfId="139" applyFont="1" applyBorder="1" applyAlignment="1">
      <alignment horizontal="center" vertical="center"/>
    </xf>
    <xf numFmtId="165" fontId="65" fillId="55" borderId="27" xfId="139" applyFont="1" applyFill="1" applyBorder="1" applyAlignment="1">
      <alignment horizontal="center" vertical="center"/>
    </xf>
    <xf numFmtId="165" fontId="65" fillId="55" borderId="32" xfId="139" applyFont="1" applyFill="1" applyBorder="1" applyAlignment="1">
      <alignment horizontal="center" vertical="center"/>
    </xf>
    <xf numFmtId="165" fontId="65" fillId="0" borderId="27" xfId="139" applyFont="1" applyFill="1" applyBorder="1" applyAlignment="1">
      <alignment horizontal="center" vertical="center"/>
    </xf>
    <xf numFmtId="165" fontId="65" fillId="0" borderId="32" xfId="139" applyFont="1" applyFill="1" applyBorder="1" applyAlignment="1">
      <alignment horizontal="center" vertical="center"/>
    </xf>
  </cellXfs>
  <cellStyles count="156">
    <cellStyle name="20% - 1. jelölőszín" xfId="14" xr:uid="{00000000-0005-0000-0000-000000000000}"/>
    <cellStyle name="20% - 2. jelölőszín" xfId="15" xr:uid="{00000000-0005-0000-0000-000001000000}"/>
    <cellStyle name="20% - 3. jelölőszín" xfId="16" xr:uid="{00000000-0005-0000-0000-000002000000}"/>
    <cellStyle name="20% - 4. jelölőszín" xfId="17" xr:uid="{00000000-0005-0000-0000-000003000000}"/>
    <cellStyle name="20% - 5. jelölőszín" xfId="18" xr:uid="{00000000-0005-0000-0000-000004000000}"/>
    <cellStyle name="20% - 6. jelölőszín" xfId="19" xr:uid="{00000000-0005-0000-0000-000005000000}"/>
    <cellStyle name="20% - Accent1 2" xfId="20" xr:uid="{00000000-0005-0000-0000-000006000000}"/>
    <cellStyle name="20% - Accent2 2" xfId="21" xr:uid="{00000000-0005-0000-0000-000007000000}"/>
    <cellStyle name="20% - Accent3 2" xfId="22" xr:uid="{00000000-0005-0000-0000-000008000000}"/>
    <cellStyle name="20% - Accent4 2" xfId="23" xr:uid="{00000000-0005-0000-0000-000009000000}"/>
    <cellStyle name="20% - Accent5 2" xfId="24" xr:uid="{00000000-0005-0000-0000-00000A000000}"/>
    <cellStyle name="20% - Accent6 2" xfId="25" xr:uid="{00000000-0005-0000-0000-00000B000000}"/>
    <cellStyle name="40% - 1. jelölőszín" xfId="26" xr:uid="{00000000-0005-0000-0000-00000C000000}"/>
    <cellStyle name="40% - 2. jelölőszín" xfId="27" xr:uid="{00000000-0005-0000-0000-00000D000000}"/>
    <cellStyle name="40% - 3. jelölőszín" xfId="28" xr:uid="{00000000-0005-0000-0000-00000E000000}"/>
    <cellStyle name="40% - 4. jelölőszín" xfId="29" xr:uid="{00000000-0005-0000-0000-00000F000000}"/>
    <cellStyle name="40% - 5. jelölőszín" xfId="30" xr:uid="{00000000-0005-0000-0000-000010000000}"/>
    <cellStyle name="40% - 6. jelölőszín" xfId="31" xr:uid="{00000000-0005-0000-0000-000011000000}"/>
    <cellStyle name="40% - Accent1 2" xfId="32" xr:uid="{00000000-0005-0000-0000-000012000000}"/>
    <cellStyle name="40% - Accent2 2" xfId="33" xr:uid="{00000000-0005-0000-0000-000013000000}"/>
    <cellStyle name="40% - Accent3 2" xfId="34" xr:uid="{00000000-0005-0000-0000-000014000000}"/>
    <cellStyle name="40% - Accent4 2" xfId="35" xr:uid="{00000000-0005-0000-0000-000015000000}"/>
    <cellStyle name="40% - Accent5 2" xfId="36" xr:uid="{00000000-0005-0000-0000-000016000000}"/>
    <cellStyle name="40% - Accent6 2" xfId="37" xr:uid="{00000000-0005-0000-0000-000017000000}"/>
    <cellStyle name="60% - 1. jelölőszín" xfId="38" xr:uid="{00000000-0005-0000-0000-000018000000}"/>
    <cellStyle name="60% - 2. jelölőszín" xfId="39" xr:uid="{00000000-0005-0000-0000-000019000000}"/>
    <cellStyle name="60% - 3. jelölőszín" xfId="40" xr:uid="{00000000-0005-0000-0000-00001A000000}"/>
    <cellStyle name="60% - 4. jelölőszín" xfId="41" xr:uid="{00000000-0005-0000-0000-00001B000000}"/>
    <cellStyle name="60% - 5. jelölőszín" xfId="42" xr:uid="{00000000-0005-0000-0000-00001C000000}"/>
    <cellStyle name="60% - 6. jelölőszín" xfId="43" xr:uid="{00000000-0005-0000-0000-00001D000000}"/>
    <cellStyle name="60% - Accent1 2" xfId="44" xr:uid="{00000000-0005-0000-0000-00001E000000}"/>
    <cellStyle name="60% - Accent2 2" xfId="45" xr:uid="{00000000-0005-0000-0000-00001F000000}"/>
    <cellStyle name="60% - Accent3 2" xfId="46" xr:uid="{00000000-0005-0000-0000-000020000000}"/>
    <cellStyle name="60% - Accent4 2" xfId="47" xr:uid="{00000000-0005-0000-0000-000021000000}"/>
    <cellStyle name="60% - Accent5 2" xfId="48" xr:uid="{00000000-0005-0000-0000-000022000000}"/>
    <cellStyle name="60% - Accent6 2" xfId="49" xr:uid="{00000000-0005-0000-0000-000023000000}"/>
    <cellStyle name="Accent1 2" xfId="50" xr:uid="{00000000-0005-0000-0000-000024000000}"/>
    <cellStyle name="Accent2 2" xfId="51" xr:uid="{00000000-0005-0000-0000-000025000000}"/>
    <cellStyle name="Accent3 2" xfId="52" xr:uid="{00000000-0005-0000-0000-000026000000}"/>
    <cellStyle name="Accent4 2" xfId="53" xr:uid="{00000000-0005-0000-0000-000027000000}"/>
    <cellStyle name="Accent5 2" xfId="54" xr:uid="{00000000-0005-0000-0000-000028000000}"/>
    <cellStyle name="Accent6 2" xfId="55" xr:uid="{00000000-0005-0000-0000-000029000000}"/>
    <cellStyle name="Bad 2" xfId="56" xr:uid="{00000000-0005-0000-0000-00002A000000}"/>
    <cellStyle name="Bevitel" xfId="57" xr:uid="{00000000-0005-0000-0000-00002B000000}"/>
    <cellStyle name="Bun" xfId="58" xr:uid="{00000000-0005-0000-0000-00002C000000}"/>
    <cellStyle name="Calcul" xfId="59" xr:uid="{00000000-0005-0000-0000-00002D000000}"/>
    <cellStyle name="Calculation 2" xfId="60" xr:uid="{00000000-0005-0000-0000-00002E000000}"/>
    <cellStyle name="Celulă legată" xfId="61" xr:uid="{00000000-0005-0000-0000-00002F000000}"/>
    <cellStyle name="Check Cell 2" xfId="62" xr:uid="{00000000-0005-0000-0000-000030000000}"/>
    <cellStyle name="Cím" xfId="63" xr:uid="{00000000-0005-0000-0000-000031000000}"/>
    <cellStyle name="Címsor 1" xfId="64" xr:uid="{00000000-0005-0000-0000-000032000000}"/>
    <cellStyle name="Címsor 2" xfId="65" xr:uid="{00000000-0005-0000-0000-000033000000}"/>
    <cellStyle name="Címsor 3" xfId="66" xr:uid="{00000000-0005-0000-0000-000034000000}"/>
    <cellStyle name="Címsor 4" xfId="67" xr:uid="{00000000-0005-0000-0000-000035000000}"/>
    <cellStyle name="Comma" xfId="1" builtinId="3"/>
    <cellStyle name="Comma 10" xfId="155" xr:uid="{00000000-0005-0000-0000-000037000000}"/>
    <cellStyle name="Comma 2" xfId="2" xr:uid="{00000000-0005-0000-0000-000038000000}"/>
    <cellStyle name="Comma 2 2" xfId="3" xr:uid="{00000000-0005-0000-0000-000039000000}"/>
    <cellStyle name="Comma 2 2 2" xfId="138" xr:uid="{00000000-0005-0000-0000-00003A000000}"/>
    <cellStyle name="Comma 2 3" xfId="4" xr:uid="{00000000-0005-0000-0000-00003B000000}"/>
    <cellStyle name="Comma 2 4" xfId="68" xr:uid="{00000000-0005-0000-0000-00003C000000}"/>
    <cellStyle name="Comma 2 5" xfId="139" xr:uid="{00000000-0005-0000-0000-00003D000000}"/>
    <cellStyle name="Comma 3" xfId="5" xr:uid="{00000000-0005-0000-0000-00003E000000}"/>
    <cellStyle name="Comma 3 2" xfId="69" xr:uid="{00000000-0005-0000-0000-00003F000000}"/>
    <cellStyle name="Comma 3 2 2" xfId="142" xr:uid="{00000000-0005-0000-0000-000040000000}"/>
    <cellStyle name="Comma 3 3" xfId="141" xr:uid="{00000000-0005-0000-0000-000041000000}"/>
    <cellStyle name="Comma 4" xfId="6" xr:uid="{00000000-0005-0000-0000-000042000000}"/>
    <cellStyle name="Comma 4 2" xfId="70" xr:uid="{00000000-0005-0000-0000-000043000000}"/>
    <cellStyle name="Comma 4 3" xfId="143" xr:uid="{00000000-0005-0000-0000-000044000000}"/>
    <cellStyle name="Comma 5" xfId="7" xr:uid="{00000000-0005-0000-0000-000045000000}"/>
    <cellStyle name="Comma 5 2" xfId="71" xr:uid="{00000000-0005-0000-0000-000046000000}"/>
    <cellStyle name="Comma 5 3" xfId="147" xr:uid="{00000000-0005-0000-0000-000047000000}"/>
    <cellStyle name="Comma 6" xfId="72" xr:uid="{00000000-0005-0000-0000-000048000000}"/>
    <cellStyle name="Comma 7" xfId="146" xr:uid="{00000000-0005-0000-0000-000049000000}"/>
    <cellStyle name="Comma 8" xfId="149" xr:uid="{00000000-0005-0000-0000-00004A000000}"/>
    <cellStyle name="Comma 9" xfId="151" xr:uid="{00000000-0005-0000-0000-00004B000000}"/>
    <cellStyle name="Ellenőrzőcella" xfId="73" xr:uid="{00000000-0005-0000-0000-00004C000000}"/>
    <cellStyle name="Eronat" xfId="74" xr:uid="{00000000-0005-0000-0000-00004D000000}"/>
    <cellStyle name="Explanatory Text 2" xfId="75" xr:uid="{00000000-0005-0000-0000-00004E000000}"/>
    <cellStyle name="Figyelmeztetés" xfId="76" xr:uid="{00000000-0005-0000-0000-00004F000000}"/>
    <cellStyle name="Good 2" xfId="77" xr:uid="{00000000-0005-0000-0000-000050000000}"/>
    <cellStyle name="Heading 1 2" xfId="78" xr:uid="{00000000-0005-0000-0000-000051000000}"/>
    <cellStyle name="Heading 2 2" xfId="79" xr:uid="{00000000-0005-0000-0000-000052000000}"/>
    <cellStyle name="Heading 3 2" xfId="80" xr:uid="{00000000-0005-0000-0000-000053000000}"/>
    <cellStyle name="Heading 4 2" xfId="81" xr:uid="{00000000-0005-0000-0000-000054000000}"/>
    <cellStyle name="Hivatkozott cella" xfId="82" xr:uid="{00000000-0005-0000-0000-000055000000}"/>
    <cellStyle name="Hyperlink 2" xfId="153" xr:uid="{00000000-0005-0000-0000-000056000000}"/>
    <cellStyle name="Ieșire" xfId="83" xr:uid="{00000000-0005-0000-0000-000057000000}"/>
    <cellStyle name="Input 2" xfId="84" xr:uid="{00000000-0005-0000-0000-000058000000}"/>
    <cellStyle name="Intrare" xfId="85" xr:uid="{00000000-0005-0000-0000-000059000000}"/>
    <cellStyle name="Jegyzet" xfId="86" xr:uid="{00000000-0005-0000-0000-00005A000000}"/>
    <cellStyle name="Jelölőszín (1)" xfId="87" xr:uid="{00000000-0005-0000-0000-00005B000000}"/>
    <cellStyle name="Jelölőszín (2)" xfId="88" xr:uid="{00000000-0005-0000-0000-00005C000000}"/>
    <cellStyle name="Jelölőszín (3)" xfId="89" xr:uid="{00000000-0005-0000-0000-00005D000000}"/>
    <cellStyle name="Jelölőszín (4)" xfId="90" xr:uid="{00000000-0005-0000-0000-00005E000000}"/>
    <cellStyle name="Jelölőszín (5)" xfId="91" xr:uid="{00000000-0005-0000-0000-00005F000000}"/>
    <cellStyle name="Jelölőszín (6)" xfId="92" xr:uid="{00000000-0005-0000-0000-000060000000}"/>
    <cellStyle name="Jó" xfId="93" xr:uid="{00000000-0005-0000-0000-000061000000}"/>
    <cellStyle name="Kimenet" xfId="94" xr:uid="{00000000-0005-0000-0000-000062000000}"/>
    <cellStyle name="Linked Cell 2" xfId="95" xr:uid="{00000000-0005-0000-0000-000063000000}"/>
    <cellStyle name="Magyarázó szöveg" xfId="96" xr:uid="{00000000-0005-0000-0000-000064000000}"/>
    <cellStyle name="Neutral 2" xfId="97" xr:uid="{00000000-0005-0000-0000-000065000000}"/>
    <cellStyle name="Neutru" xfId="98" xr:uid="{00000000-0005-0000-0000-000066000000}"/>
    <cellStyle name="Normal" xfId="0" builtinId="0"/>
    <cellStyle name="Normal 10" xfId="118" xr:uid="{00000000-0005-0000-0000-000068000000}"/>
    <cellStyle name="Normal 11" xfId="145" xr:uid="{00000000-0005-0000-0000-000069000000}"/>
    <cellStyle name="Normal 12" xfId="148" xr:uid="{00000000-0005-0000-0000-00006A000000}"/>
    <cellStyle name="Normal 13" xfId="150" xr:uid="{00000000-0005-0000-0000-00006B000000}"/>
    <cellStyle name="Normal 14" xfId="154" xr:uid="{00000000-0005-0000-0000-00006C000000}"/>
    <cellStyle name="Normal 2" xfId="8" xr:uid="{00000000-0005-0000-0000-00006D000000}"/>
    <cellStyle name="Normal 2 2" xfId="100" xr:uid="{00000000-0005-0000-0000-00006E000000}"/>
    <cellStyle name="Normal 2 2 2" xfId="144" xr:uid="{00000000-0005-0000-0000-00006F000000}"/>
    <cellStyle name="Normal 2 3" xfId="99" xr:uid="{00000000-0005-0000-0000-000070000000}"/>
    <cellStyle name="Normal 2 4" xfId="140" xr:uid="{00000000-0005-0000-0000-000071000000}"/>
    <cellStyle name="Normal 2_Serviciul de transport 2014 - 12 luni" xfId="101" xr:uid="{00000000-0005-0000-0000-000072000000}"/>
    <cellStyle name="Normal 3" xfId="9" xr:uid="{00000000-0005-0000-0000-000073000000}"/>
    <cellStyle name="Normal 3 2" xfId="103" xr:uid="{00000000-0005-0000-0000-000074000000}"/>
    <cellStyle name="Normal 3 3" xfId="104" xr:uid="{00000000-0005-0000-0000-000075000000}"/>
    <cellStyle name="Normal 3 4" xfId="102" xr:uid="{00000000-0005-0000-0000-000076000000}"/>
    <cellStyle name="Normal 3_~3586153" xfId="105" xr:uid="{00000000-0005-0000-0000-000077000000}"/>
    <cellStyle name="Normal 4" xfId="10" xr:uid="{00000000-0005-0000-0000-000078000000}"/>
    <cellStyle name="Normal 4 2" xfId="106" xr:uid="{00000000-0005-0000-0000-000079000000}"/>
    <cellStyle name="Normal 5" xfId="11" xr:uid="{00000000-0005-0000-0000-00007A000000}"/>
    <cellStyle name="Normal 5 2" xfId="108" xr:uid="{00000000-0005-0000-0000-00007B000000}"/>
    <cellStyle name="Normal 5 3" xfId="109" xr:uid="{00000000-0005-0000-0000-00007C000000}"/>
    <cellStyle name="Normal 5 3 2" xfId="110" xr:uid="{00000000-0005-0000-0000-00007D000000}"/>
    <cellStyle name="Normal 5 3_Serviciul de transport 2014 - 12 luni" xfId="111" xr:uid="{00000000-0005-0000-0000-00007E000000}"/>
    <cellStyle name="Normal 5 4" xfId="107" xr:uid="{00000000-0005-0000-0000-00007F000000}"/>
    <cellStyle name="Normal 5_Alocare Capacitate octombrie 2014" xfId="112" xr:uid="{00000000-0005-0000-0000-000080000000}"/>
    <cellStyle name="Normal 6" xfId="113" xr:uid="{00000000-0005-0000-0000-000081000000}"/>
    <cellStyle name="Normal 7" xfId="114" xr:uid="{00000000-0005-0000-0000-000082000000}"/>
    <cellStyle name="Normal 7 2" xfId="115" xr:uid="{00000000-0005-0000-0000-000083000000}"/>
    <cellStyle name="Normal 8" xfId="116" xr:uid="{00000000-0005-0000-0000-000084000000}"/>
    <cellStyle name="Normal 9" xfId="117" xr:uid="{00000000-0005-0000-0000-000085000000}"/>
    <cellStyle name="Notă" xfId="119" xr:uid="{00000000-0005-0000-0000-000086000000}"/>
    <cellStyle name="Note 2" xfId="120" xr:uid="{00000000-0005-0000-0000-000087000000}"/>
    <cellStyle name="Összesen" xfId="121" xr:uid="{00000000-0005-0000-0000-000088000000}"/>
    <cellStyle name="Output 2" xfId="122" xr:uid="{00000000-0005-0000-0000-000089000000}"/>
    <cellStyle name="Percent 2" xfId="12" xr:uid="{00000000-0005-0000-0000-00008B000000}"/>
    <cellStyle name="Percent 2 2" xfId="123" xr:uid="{00000000-0005-0000-0000-00008C000000}"/>
    <cellStyle name="Percent 2 2 12" xfId="152" xr:uid="{00000000-0005-0000-0000-00008D000000}"/>
    <cellStyle name="Rossz" xfId="124" xr:uid="{00000000-0005-0000-0000-00008E000000}"/>
    <cellStyle name="Semleges" xfId="125" xr:uid="{00000000-0005-0000-0000-00008F000000}"/>
    <cellStyle name="Standard_2000.10.20 Spreadsheet CBT Settlement - Draft" xfId="13" xr:uid="{00000000-0005-0000-0000-000090000000}"/>
    <cellStyle name="Számítás" xfId="126" xr:uid="{00000000-0005-0000-0000-000091000000}"/>
    <cellStyle name="Text avertisment" xfId="127" xr:uid="{00000000-0005-0000-0000-000092000000}"/>
    <cellStyle name="Text explicativ" xfId="128" xr:uid="{00000000-0005-0000-0000-000093000000}"/>
    <cellStyle name="Title 2" xfId="129" xr:uid="{00000000-0005-0000-0000-000094000000}"/>
    <cellStyle name="Titlu" xfId="130" xr:uid="{00000000-0005-0000-0000-000095000000}"/>
    <cellStyle name="Titlu 1" xfId="131" xr:uid="{00000000-0005-0000-0000-000096000000}"/>
    <cellStyle name="Titlu 2" xfId="132" xr:uid="{00000000-0005-0000-0000-000097000000}"/>
    <cellStyle name="Titlu 3" xfId="133" xr:uid="{00000000-0005-0000-0000-000098000000}"/>
    <cellStyle name="Titlu 4" xfId="134" xr:uid="{00000000-0005-0000-0000-000099000000}"/>
    <cellStyle name="Total 2" xfId="135" xr:uid="{00000000-0005-0000-0000-00009A000000}"/>
    <cellStyle name="Verificare celulă" xfId="136" xr:uid="{00000000-0005-0000-0000-00009B000000}"/>
    <cellStyle name="Warning Text 2" xfId="137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tei\AppData\Local\Temp\notesE1EF34\Trans_MacheteMonit_SSCog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elena.pirvu\Desktop\Cogenerare%202018\RAPORT%20%20SCHEMA\raport_sche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ntributie_L"/>
      <sheetName val="Bonus_L"/>
      <sheetName val="Fin_Excep_L"/>
      <sheetName val="BonusNecuvNeac_A"/>
      <sheetName val="Supracomp_A"/>
    </sheetNames>
    <sheetDataSet>
      <sheetData sheetId="0">
        <row r="13">
          <cell r="B13" t="str">
            <v>ianuarie</v>
          </cell>
        </row>
        <row r="14">
          <cell r="B14" t="str">
            <v>februarie</v>
          </cell>
        </row>
        <row r="15">
          <cell r="B15" t="str">
            <v>martie</v>
          </cell>
        </row>
        <row r="16">
          <cell r="B16" t="str">
            <v>aprilie</v>
          </cell>
        </row>
        <row r="17">
          <cell r="B17" t="str">
            <v>mai</v>
          </cell>
        </row>
        <row r="18">
          <cell r="B18" t="str">
            <v>iunie</v>
          </cell>
        </row>
        <row r="19">
          <cell r="B19" t="str">
            <v>iulie</v>
          </cell>
        </row>
        <row r="20">
          <cell r="B20" t="str">
            <v>august</v>
          </cell>
        </row>
        <row r="21">
          <cell r="B21" t="str">
            <v>septembrie</v>
          </cell>
        </row>
        <row r="22">
          <cell r="B22" t="str">
            <v>octombrie</v>
          </cell>
        </row>
        <row r="23">
          <cell r="B23" t="str">
            <v>noiembrie</v>
          </cell>
        </row>
        <row r="24">
          <cell r="B24" t="str">
            <v>decembrie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ort"/>
      <sheetName val="Agregate"/>
      <sheetName val="Producatori"/>
      <sheetName val="Combustibil"/>
      <sheetName val="Centralizator A3 2018  (2)"/>
      <sheetName val="Raport 2018"/>
      <sheetName val="Raport  2017"/>
      <sheetName val="Ord 78_ 2016 pt 2017"/>
      <sheetName val="Ord 43_2017 pt iul 2017"/>
      <sheetName val="Septembrie 2018 lucru  ANRE"/>
      <sheetName val="August 2018 lucru  ANRE   "/>
      <sheetName val="Iulie 2018 lucru  ANRE  "/>
      <sheetName val="Iunie 2018 lucru  ANRE "/>
      <sheetName val="Mai 2018 lucru  ANRE "/>
      <sheetName val="Aprilie 2018 lucru  ANRE"/>
      <sheetName val="Martie  2018 lucru  ANRE"/>
      <sheetName val="Februarie 2018 ANRE "/>
      <sheetName val="Ianuarie  2018 ANRE"/>
      <sheetName val="Raport SS 2011-2018 "/>
    </sheetNames>
    <sheetDataSet>
      <sheetData sheetId="0">
        <row r="2">
          <cell r="A2" t="str">
            <v>4/2011</v>
          </cell>
        </row>
      </sheetData>
      <sheetData sheetId="1"/>
      <sheetData sheetId="2">
        <row r="2">
          <cell r="A2" t="str">
            <v>RAAN</v>
          </cell>
        </row>
        <row r="3">
          <cell r="A3" t="str">
            <v>Veolia</v>
          </cell>
        </row>
        <row r="4">
          <cell r="A4" t="str">
            <v>Electrocentrale Bucuresti</v>
          </cell>
        </row>
        <row r="5">
          <cell r="A5" t="str">
            <v>Termocentrale Oradea</v>
          </cell>
        </row>
        <row r="6">
          <cell r="A6" t="str">
            <v>BEPCO</v>
          </cell>
        </row>
        <row r="7">
          <cell r="A7" t="str">
            <v>BEPCO</v>
          </cell>
        </row>
        <row r="8">
          <cell r="A8" t="str">
            <v>BEPCO</v>
          </cell>
        </row>
        <row r="9">
          <cell r="A9" t="str">
            <v>BEPCO</v>
          </cell>
        </row>
        <row r="10">
          <cell r="A10" t="str">
            <v>ENERGY COGENERATION GROUP ZIMNICEA (fosta BIOFUEL ENERGY)</v>
          </cell>
        </row>
        <row r="11">
          <cell r="A11" t="str">
            <v>CE OLTENIA (fost CEN CRAIOVA)</v>
          </cell>
        </row>
        <row r="12">
          <cell r="A12" t="str">
            <v>CET ARAD</v>
          </cell>
        </row>
        <row r="13">
          <cell r="A13" t="str">
            <v>CET BACAU (S.C. THERMOENERGY GROUP S.A.)</v>
          </cell>
        </row>
        <row r="14">
          <cell r="A14" t="str">
            <v>CET BACAU</v>
          </cell>
        </row>
        <row r="15">
          <cell r="A15" t="str">
            <v>CET GOVORA</v>
          </cell>
        </row>
        <row r="16">
          <cell r="A16" t="str">
            <v>CET GRIVITA</v>
          </cell>
        </row>
        <row r="17">
          <cell r="A17" t="str">
            <v>S.C  VEOLIA ENERGIE IASI S.A. (S.C.DALKIA TERMO IASI)</v>
          </cell>
        </row>
        <row r="18">
          <cell r="A18" t="str">
            <v>S.C  VEOLIA ENERGIE IASI S.A. (S.C.DALKIA TERMO IASI)</v>
          </cell>
        </row>
        <row r="19">
          <cell r="A19" t="str">
            <v xml:space="preserve">COLONIA CLUJ NAPOCA SRL 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 t="str">
            <v>COLTERM TIMISOARA CET Freidorf</v>
          </cell>
        </row>
        <row r="23">
          <cell r="A23" t="str">
            <v>COMPA SIBIU</v>
          </cell>
        </row>
        <row r="24">
          <cell r="A24" t="str">
            <v>CONTOUR GLOBAL Ploiesti</v>
          </cell>
        </row>
        <row r="25">
          <cell r="A25" t="str">
            <v>DALKIA Ploiesti (S.C. VEOLIA ENERGIE PRAHOVA  S.R.L.)</v>
          </cell>
        </row>
        <row r="26">
          <cell r="A26" t="str">
            <v>ECOGEN ENERGY Buzau</v>
          </cell>
        </row>
        <row r="27">
          <cell r="A27" t="str">
            <v>ELCEN BUCURESTI</v>
          </cell>
        </row>
        <row r="28">
          <cell r="A28" t="str">
            <v>ELCEN BUCURESTI</v>
          </cell>
        </row>
        <row r="29">
          <cell r="A29" t="str">
            <v>ELCEN BUCURESTI</v>
          </cell>
        </row>
        <row r="30">
          <cell r="A30" t="str">
            <v>ELCEN BUCURESTI</v>
          </cell>
        </row>
        <row r="31">
          <cell r="A31" t="str">
            <v>ELCEN BUCURESTI</v>
          </cell>
        </row>
        <row r="32">
          <cell r="A32" t="str">
            <v xml:space="preserve">S.C COMPLEXUL HUNEDOARA </v>
          </cell>
        </row>
        <row r="33">
          <cell r="A33" t="str">
            <v>SC COMPLEXUL HUNEDOARA</v>
          </cell>
        </row>
        <row r="34">
          <cell r="A34" t="str">
            <v>ELCEN GALATI</v>
          </cell>
        </row>
        <row r="35">
          <cell r="A35" t="str">
            <v>ELCEN ORADEA</v>
          </cell>
        </row>
        <row r="36">
          <cell r="A36" t="str">
            <v xml:space="preserve">TERMOFICARE ORADEA </v>
          </cell>
        </row>
        <row r="37">
          <cell r="A37" t="str">
            <v>ENET FOCSANI</v>
          </cell>
        </row>
        <row r="38">
          <cell r="A38" t="str">
            <v>INTERAGRO SRL Zimnicea</v>
          </cell>
        </row>
        <row r="39">
          <cell r="A39" t="str">
            <v>MODERN CALOR Botosani</v>
          </cell>
        </row>
        <row r="40">
          <cell r="A40" t="str">
            <v>OMV- CET Petrom City</v>
          </cell>
        </row>
        <row r="41">
          <cell r="A41" t="str">
            <v>RAAN  CET Halanga</v>
          </cell>
        </row>
        <row r="42">
          <cell r="A42" t="str">
            <v>RULMENTI BARLAD</v>
          </cell>
        </row>
        <row r="43">
          <cell r="A43" t="str">
            <v>SERVICII COMUNALE RADAUTI</v>
          </cell>
        </row>
        <row r="44">
          <cell r="A44" t="str">
            <v>UATAA MOTRU</v>
          </cell>
        </row>
        <row r="45">
          <cell r="A45" t="str">
            <v>UPB</v>
          </cell>
        </row>
        <row r="46">
          <cell r="A46" t="str">
            <v>VEST ENERGO</v>
          </cell>
        </row>
        <row r="47">
          <cell r="A47" t="str">
            <v>ZAHARUL LUDUS (S.C. TEREOS ROMANIA)</v>
          </cell>
        </row>
        <row r="48">
          <cell r="A48" t="str">
            <v>CET LUKOIL</v>
          </cell>
        </row>
        <row r="49">
          <cell r="A49" t="str">
            <v>SC ELECTRO ENERGY SUD SRL GIURGIU</v>
          </cell>
        </row>
        <row r="50">
          <cell r="A50" t="str">
            <v>SC PETROCART SA PIATRA NEAMT</v>
          </cell>
        </row>
        <row r="51">
          <cell r="A51" t="str">
            <v>S.C PREFAB S.A</v>
          </cell>
        </row>
        <row r="52">
          <cell r="A52" t="str">
            <v>S.C DONAU CHEM S.R.L</v>
          </cell>
        </row>
        <row r="53">
          <cell r="A53" t="str">
            <v>S.C POLIGEN POWER ENERGY S.R.L</v>
          </cell>
        </row>
        <row r="54">
          <cell r="A54" t="str">
            <v>S.C ELECTROUTILAJ S.A. Campina</v>
          </cell>
        </row>
        <row r="55">
          <cell r="A55" t="str">
            <v>S.C. SOCERAM S.A. Campina</v>
          </cell>
        </row>
        <row r="56">
          <cell r="A56" t="str">
            <v>S.C. GAS ENERGY ECOTHERM S.A.</v>
          </cell>
        </row>
        <row r="57">
          <cell r="A57" t="str">
            <v>RAGCL PASCANI</v>
          </cell>
        </row>
      </sheetData>
      <sheetData sheetId="3">
        <row r="2">
          <cell r="A2" t="str">
            <v>CS</v>
          </cell>
        </row>
        <row r="3">
          <cell r="A3" t="str">
            <v>TGN</v>
          </cell>
        </row>
        <row r="4">
          <cell r="A4" t="str">
            <v>DGN</v>
          </cell>
        </row>
      </sheetData>
      <sheetData sheetId="4"/>
      <sheetData sheetId="5"/>
      <sheetData sheetId="6"/>
      <sheetData sheetId="7">
        <row r="10">
          <cell r="H10" t="str">
            <v>An IV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3"/>
  <sheetViews>
    <sheetView tabSelected="1" workbookViewId="0">
      <selection activeCell="L8" sqref="L8"/>
    </sheetView>
  </sheetViews>
  <sheetFormatPr defaultColWidth="9.109375" defaultRowHeight="14.4"/>
  <cols>
    <col min="1" max="1" width="6.33203125" customWidth="1"/>
    <col min="2" max="2" width="34.44140625" customWidth="1"/>
    <col min="3" max="5" width="11.109375" bestFit="1" customWidth="1"/>
    <col min="6" max="6" width="11.109375" customWidth="1"/>
    <col min="7" max="7" width="11.44140625" customWidth="1"/>
    <col min="8" max="8" width="11" customWidth="1"/>
    <col min="9" max="9" width="13.33203125" customWidth="1"/>
    <col min="10" max="10" width="14" bestFit="1" customWidth="1"/>
  </cols>
  <sheetData>
    <row r="1" spans="1:10">
      <c r="A1" s="2" t="s">
        <v>14</v>
      </c>
      <c r="I1" s="2" t="s">
        <v>44</v>
      </c>
    </row>
    <row r="2" spans="1:10">
      <c r="A2" s="2"/>
    </row>
    <row r="3" spans="1:10">
      <c r="A3" s="2"/>
    </row>
    <row r="4" spans="1:10" ht="15.6">
      <c r="A4" s="88" t="s">
        <v>42</v>
      </c>
      <c r="B4" s="88"/>
      <c r="C4" s="88"/>
      <c r="D4" s="88"/>
      <c r="E4" s="88"/>
      <c r="F4" s="88"/>
      <c r="G4" s="88"/>
      <c r="H4" s="88"/>
      <c r="I4" s="88"/>
    </row>
    <row r="5" spans="1:10" ht="15.6">
      <c r="A5" s="89" t="s">
        <v>41</v>
      </c>
      <c r="B5" s="89"/>
      <c r="C5" s="89"/>
      <c r="D5" s="89"/>
      <c r="E5" s="89"/>
      <c r="F5" s="89"/>
      <c r="G5" s="89"/>
      <c r="H5" s="89"/>
      <c r="I5" s="89"/>
    </row>
    <row r="6" spans="1:10" ht="15.75" customHeight="1" thickBot="1">
      <c r="A6" s="3"/>
      <c r="B6" s="3"/>
      <c r="C6" s="90"/>
      <c r="D6" s="90"/>
      <c r="E6" s="90"/>
      <c r="F6" s="90"/>
      <c r="G6" s="3"/>
      <c r="H6" s="3"/>
      <c r="I6" s="3"/>
    </row>
    <row r="7" spans="1:10" ht="15.75" customHeight="1" thickBot="1">
      <c r="A7" s="91" t="s">
        <v>0</v>
      </c>
      <c r="B7" s="93" t="s">
        <v>1</v>
      </c>
      <c r="C7" s="76" t="s">
        <v>2</v>
      </c>
      <c r="D7" s="76"/>
      <c r="E7" s="76"/>
      <c r="F7" s="76"/>
      <c r="G7" s="76"/>
      <c r="H7" s="77"/>
      <c r="I7" s="95" t="s">
        <v>43</v>
      </c>
    </row>
    <row r="8" spans="1:10" ht="15" thickBot="1">
      <c r="A8" s="92"/>
      <c r="B8" s="94"/>
      <c r="C8" s="41" t="s">
        <v>25</v>
      </c>
      <c r="D8" s="41" t="s">
        <v>26</v>
      </c>
      <c r="E8" s="41" t="s">
        <v>27</v>
      </c>
      <c r="F8" s="41" t="s">
        <v>28</v>
      </c>
      <c r="G8" s="41" t="s">
        <v>29</v>
      </c>
      <c r="H8" s="41" t="s">
        <v>30</v>
      </c>
      <c r="I8" s="96"/>
    </row>
    <row r="9" spans="1:10" ht="15" customHeight="1">
      <c r="A9" s="97" t="s">
        <v>3</v>
      </c>
      <c r="B9" s="99" t="s">
        <v>31</v>
      </c>
      <c r="C9" s="80">
        <f t="shared" ref="C9:I9" si="0">C11+C21</f>
        <v>0</v>
      </c>
      <c r="D9" s="80">
        <f t="shared" si="0"/>
        <v>0</v>
      </c>
      <c r="E9" s="80">
        <f t="shared" si="0"/>
        <v>0</v>
      </c>
      <c r="F9" s="84">
        <f t="shared" si="0"/>
        <v>0</v>
      </c>
      <c r="G9" s="80">
        <f t="shared" si="0"/>
        <v>0</v>
      </c>
      <c r="H9" s="84">
        <f t="shared" si="0"/>
        <v>0</v>
      </c>
      <c r="I9" s="86">
        <f t="shared" si="0"/>
        <v>0</v>
      </c>
      <c r="J9" s="1"/>
    </row>
    <row r="10" spans="1:10" ht="15.75" customHeight="1" thickBot="1">
      <c r="A10" s="98"/>
      <c r="B10" s="100"/>
      <c r="C10" s="81"/>
      <c r="D10" s="81"/>
      <c r="E10" s="81"/>
      <c r="F10" s="85"/>
      <c r="G10" s="81"/>
      <c r="H10" s="85"/>
      <c r="I10" s="87"/>
      <c r="J10" s="39"/>
    </row>
    <row r="11" spans="1:10">
      <c r="A11" s="82">
        <v>1</v>
      </c>
      <c r="B11" s="4" t="s">
        <v>4</v>
      </c>
      <c r="C11" s="78">
        <f t="shared" ref="C11:H11" si="1">C13+C14+C15+C16+C18+C17</f>
        <v>0</v>
      </c>
      <c r="D11" s="78">
        <f t="shared" si="1"/>
        <v>0</v>
      </c>
      <c r="E11" s="78">
        <f t="shared" si="1"/>
        <v>0</v>
      </c>
      <c r="F11" s="78">
        <f t="shared" si="1"/>
        <v>0</v>
      </c>
      <c r="G11" s="78">
        <f t="shared" si="1"/>
        <v>0</v>
      </c>
      <c r="H11" s="78">
        <f t="shared" si="1"/>
        <v>0</v>
      </c>
      <c r="I11" s="78">
        <f t="shared" ref="I11" si="2">I13+I14+I15+I16+I18+I17</f>
        <v>0</v>
      </c>
    </row>
    <row r="12" spans="1:10" ht="15" thickBot="1">
      <c r="A12" s="83"/>
      <c r="B12" s="5" t="s">
        <v>5</v>
      </c>
      <c r="C12" s="79"/>
      <c r="D12" s="79"/>
      <c r="E12" s="79"/>
      <c r="F12" s="79"/>
      <c r="G12" s="79"/>
      <c r="H12" s="79"/>
      <c r="I12" s="79"/>
    </row>
    <row r="13" spans="1:10" ht="30" customHeight="1">
      <c r="A13" s="62" t="s">
        <v>15</v>
      </c>
      <c r="B13" s="6" t="s">
        <v>6</v>
      </c>
      <c r="C13" s="71"/>
      <c r="D13" s="72"/>
      <c r="E13" s="42"/>
      <c r="F13" s="29"/>
      <c r="G13" s="42"/>
      <c r="H13" s="29"/>
      <c r="I13" s="42"/>
    </row>
    <row r="14" spans="1:10">
      <c r="A14" s="64" t="s">
        <v>16</v>
      </c>
      <c r="B14" s="7" t="s">
        <v>21</v>
      </c>
      <c r="C14" s="54"/>
      <c r="D14" s="68"/>
      <c r="E14" s="58"/>
      <c r="F14" s="55"/>
      <c r="G14" s="58"/>
      <c r="H14" s="55"/>
      <c r="I14" s="56"/>
    </row>
    <row r="15" spans="1:10" ht="27.6">
      <c r="A15" s="64" t="s">
        <v>17</v>
      </c>
      <c r="B15" s="65" t="s">
        <v>22</v>
      </c>
      <c r="C15" s="54"/>
      <c r="D15" s="68"/>
      <c r="E15" s="58"/>
      <c r="F15" s="55"/>
      <c r="G15" s="58"/>
      <c r="H15" s="55"/>
      <c r="I15" s="56"/>
    </row>
    <row r="16" spans="1:10" ht="24.75" customHeight="1">
      <c r="A16" s="63" t="s">
        <v>18</v>
      </c>
      <c r="B16" s="65" t="s">
        <v>23</v>
      </c>
      <c r="C16" s="57"/>
      <c r="D16" s="73"/>
      <c r="E16" s="67"/>
      <c r="F16" s="74"/>
      <c r="G16" s="43"/>
      <c r="H16" s="70"/>
      <c r="I16" s="44"/>
    </row>
    <row r="17" spans="1:10" ht="21" customHeight="1">
      <c r="A17" s="63" t="s">
        <v>19</v>
      </c>
      <c r="B17" s="8" t="s">
        <v>24</v>
      </c>
      <c r="C17" s="30"/>
      <c r="D17" s="69"/>
      <c r="E17" s="44"/>
      <c r="F17" s="31"/>
      <c r="G17" s="44"/>
      <c r="H17" s="31"/>
      <c r="I17" s="101"/>
    </row>
    <row r="18" spans="1:10" ht="21" customHeight="1" thickBot="1">
      <c r="A18" s="64" t="s">
        <v>20</v>
      </c>
      <c r="B18" s="9" t="s">
        <v>32</v>
      </c>
      <c r="C18" s="67">
        <f t="shared" ref="C18:I18" si="3">C19+C20</f>
        <v>0</v>
      </c>
      <c r="D18" s="70">
        <f t="shared" si="3"/>
        <v>0</v>
      </c>
      <c r="E18" s="67">
        <f t="shared" si="3"/>
        <v>0</v>
      </c>
      <c r="F18" s="70">
        <f t="shared" si="3"/>
        <v>0</v>
      </c>
      <c r="G18" s="67">
        <f t="shared" si="3"/>
        <v>0</v>
      </c>
      <c r="H18" s="70">
        <f t="shared" si="3"/>
        <v>0</v>
      </c>
      <c r="I18" s="102">
        <f t="shared" si="3"/>
        <v>0</v>
      </c>
      <c r="J18" s="20"/>
    </row>
    <row r="19" spans="1:10" ht="21" customHeight="1">
      <c r="A19" s="62" t="s">
        <v>34</v>
      </c>
      <c r="B19" s="66" t="s">
        <v>33</v>
      </c>
      <c r="C19" s="43"/>
      <c r="D19" s="73"/>
      <c r="E19" s="67"/>
      <c r="F19" s="70"/>
      <c r="G19" s="43"/>
      <c r="H19" s="70"/>
      <c r="I19" s="42"/>
      <c r="J19" s="20"/>
    </row>
    <row r="20" spans="1:10" ht="21" customHeight="1" thickBot="1">
      <c r="A20" s="62" t="s">
        <v>35</v>
      </c>
      <c r="B20" s="66" t="s">
        <v>33</v>
      </c>
      <c r="C20" s="43"/>
      <c r="D20" s="73"/>
      <c r="E20" s="67"/>
      <c r="F20" s="70"/>
      <c r="G20" s="43"/>
      <c r="H20" s="70"/>
      <c r="I20" s="44"/>
      <c r="J20" s="20"/>
    </row>
    <row r="21" spans="1:10">
      <c r="A21" s="59">
        <v>2</v>
      </c>
      <c r="B21" s="4" t="s">
        <v>38</v>
      </c>
      <c r="C21" s="103">
        <f t="shared" ref="C21:H21" si="4">C22+C23</f>
        <v>0</v>
      </c>
      <c r="D21" s="105">
        <f t="shared" si="4"/>
        <v>0</v>
      </c>
      <c r="E21" s="105">
        <f t="shared" si="4"/>
        <v>0</v>
      </c>
      <c r="F21" s="105">
        <f t="shared" si="4"/>
        <v>0</v>
      </c>
      <c r="G21" s="105">
        <f t="shared" si="4"/>
        <v>0</v>
      </c>
      <c r="H21" s="105">
        <f t="shared" si="4"/>
        <v>0</v>
      </c>
      <c r="I21" s="107">
        <f>SUM(C21:H21)</f>
        <v>0</v>
      </c>
    </row>
    <row r="22" spans="1:10" ht="17.25" customHeight="1">
      <c r="A22" s="32">
        <v>2.1</v>
      </c>
      <c r="B22" s="33" t="s">
        <v>36</v>
      </c>
      <c r="C22" s="104"/>
      <c r="D22" s="106"/>
      <c r="E22" s="106"/>
      <c r="F22" s="106"/>
      <c r="G22" s="106"/>
      <c r="H22" s="106"/>
      <c r="I22" s="108"/>
    </row>
    <row r="23" spans="1:10" ht="18" customHeight="1" thickBot="1">
      <c r="A23" s="35">
        <v>2.2000000000000002</v>
      </c>
      <c r="B23" s="36" t="s">
        <v>37</v>
      </c>
      <c r="C23" s="45"/>
      <c r="D23" s="61"/>
      <c r="E23" s="60"/>
      <c r="F23" s="61"/>
      <c r="G23" s="60"/>
      <c r="H23" s="61"/>
      <c r="I23" s="46"/>
    </row>
    <row r="24" spans="1:10" ht="24.75" customHeight="1" thickBot="1">
      <c r="A24" s="37" t="s">
        <v>7</v>
      </c>
      <c r="B24" s="38" t="s">
        <v>8</v>
      </c>
      <c r="C24" s="47"/>
      <c r="D24" s="49"/>
      <c r="E24" s="48"/>
      <c r="F24" s="49"/>
      <c r="G24" s="48"/>
      <c r="H24" s="49"/>
      <c r="I24" s="47">
        <f>SUM(C24:H24)</f>
        <v>0</v>
      </c>
      <c r="J24" s="34"/>
    </row>
    <row r="25" spans="1:10">
      <c r="B25" s="11"/>
    </row>
    <row r="26" spans="1:10" ht="18.75" customHeight="1" thickBot="1">
      <c r="A26" s="75" t="s">
        <v>9</v>
      </c>
      <c r="B26" s="75"/>
      <c r="C26" s="75"/>
      <c r="D26" s="75"/>
      <c r="E26" s="75"/>
      <c r="F26" s="75"/>
      <c r="G26" s="75"/>
      <c r="H26" s="75"/>
      <c r="I26" s="75"/>
    </row>
    <row r="27" spans="1:10" ht="22.5" customHeight="1" thickBot="1">
      <c r="A27" s="10" t="s">
        <v>10</v>
      </c>
      <c r="B27" s="21" t="s">
        <v>11</v>
      </c>
      <c r="C27" s="22"/>
      <c r="D27" s="23"/>
      <c r="E27" s="24">
        <v>0</v>
      </c>
      <c r="F27" s="24">
        <v>0</v>
      </c>
      <c r="G27" s="24">
        <v>0</v>
      </c>
      <c r="H27" s="25">
        <v>0</v>
      </c>
      <c r="I27" s="26">
        <f>SUM(C27:H27)</f>
        <v>0</v>
      </c>
    </row>
    <row r="28" spans="1:10" ht="22.5" customHeight="1" thickBot="1">
      <c r="A28" s="12" t="s">
        <v>12</v>
      </c>
      <c r="B28" s="13" t="s">
        <v>13</v>
      </c>
      <c r="C28" s="40"/>
      <c r="D28" s="40"/>
      <c r="E28" s="40"/>
      <c r="F28" s="40"/>
      <c r="G28" s="40"/>
      <c r="H28" s="40"/>
      <c r="I28" s="26">
        <f>SUM(C28:H28)</f>
        <v>0</v>
      </c>
    </row>
    <row r="29" spans="1:10">
      <c r="A29" s="14"/>
      <c r="B29" s="15"/>
      <c r="C29" s="16"/>
      <c r="D29" s="16"/>
      <c r="E29" s="16"/>
      <c r="F29" s="16"/>
      <c r="G29" s="16"/>
      <c r="H29" s="16"/>
      <c r="I29" s="16"/>
    </row>
    <row r="30" spans="1:10">
      <c r="B30" s="2" t="s">
        <v>39</v>
      </c>
      <c r="C30" s="17"/>
      <c r="F30" s="18"/>
    </row>
    <row r="31" spans="1:10" ht="15.6">
      <c r="B31" s="27"/>
      <c r="C31" s="52"/>
      <c r="D31" s="50"/>
      <c r="E31" s="51"/>
      <c r="F31" s="19"/>
      <c r="G31" s="50"/>
      <c r="H31" s="51"/>
    </row>
    <row r="32" spans="1:10" ht="15.6">
      <c r="B32" s="28" t="s">
        <v>40</v>
      </c>
      <c r="C32" s="51"/>
      <c r="D32" s="50"/>
      <c r="E32" s="51"/>
      <c r="F32" s="53"/>
      <c r="G32" s="50"/>
      <c r="H32" s="51"/>
    </row>
    <row r="33" spans="2:3">
      <c r="B33" s="1"/>
      <c r="C33" s="1"/>
    </row>
  </sheetData>
  <mergeCells count="32">
    <mergeCell ref="H21:H22"/>
    <mergeCell ref="I21:I22"/>
    <mergeCell ref="C21:C22"/>
    <mergeCell ref="D21:D22"/>
    <mergeCell ref="E21:E22"/>
    <mergeCell ref="F21:F22"/>
    <mergeCell ref="G21:G22"/>
    <mergeCell ref="I11:I12"/>
    <mergeCell ref="A4:I4"/>
    <mergeCell ref="A5:I5"/>
    <mergeCell ref="C6:F6"/>
    <mergeCell ref="A7:A8"/>
    <mergeCell ref="B7:B8"/>
    <mergeCell ref="I7:I8"/>
    <mergeCell ref="A9:A10"/>
    <mergeCell ref="B9:B10"/>
    <mergeCell ref="A26:I26"/>
    <mergeCell ref="C7:H7"/>
    <mergeCell ref="D11:D12"/>
    <mergeCell ref="E11:E12"/>
    <mergeCell ref="F11:F12"/>
    <mergeCell ref="G11:G12"/>
    <mergeCell ref="C9:C10"/>
    <mergeCell ref="D9:D10"/>
    <mergeCell ref="C11:C12"/>
    <mergeCell ref="A11:A12"/>
    <mergeCell ref="G9:G10"/>
    <mergeCell ref="H9:H10"/>
    <mergeCell ref="I9:I10"/>
    <mergeCell ref="E9:E10"/>
    <mergeCell ref="F9:F10"/>
    <mergeCell ref="H11:H12"/>
  </mergeCells>
  <pageMargins left="0" right="0" top="0" bottom="0" header="0.3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4</vt:lpstr>
      <vt:lpstr>'Anexa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Mocanu</dc:creator>
  <cp:lastModifiedBy>Leonard FLOREA</cp:lastModifiedBy>
  <cp:lastPrinted>2024-05-31T08:14:29Z</cp:lastPrinted>
  <dcterms:created xsi:type="dcterms:W3CDTF">2018-09-17T10:33:59Z</dcterms:created>
  <dcterms:modified xsi:type="dcterms:W3CDTF">2024-05-31T08:14:57Z</dcterms:modified>
</cp:coreProperties>
</file>